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<sst xmlns="http://schemas.openxmlformats.org/spreadsheetml/2006/main" count="77" uniqueCount="71">
  <si>
    <t>QUOTE</t>
  </si>
  <si>
    <t>Bill to</t>
  </si>
  <si>
    <t>Quote no.</t>
  </si>
  <si>
    <t>Q-0001</t>
  </si>
  <si>
    <t>[Client name / company]</t>
  </si>
  <si>
    <t>Date</t>
  </si>
  <si>
    <t>[Contact person]</t>
  </si>
  <si>
    <t>Valid for (days)</t>
  </si>
  <si>
    <t>[Address]</t>
  </si>
  <si>
    <t>Valid until</t>
  </si>
  <si>
    <t>[Email / phone]</t>
  </si>
  <si>
    <t>From</t>
  </si>
  <si>
    <t>Project: [Car Detailing – short description]</t>
  </si>
  <si>
    <t>[Your business name]</t>
  </si>
  <si>
    <t>[Tax ID / registration no., if any]</t>
  </si>
  <si>
    <t>#</t>
  </si>
  <si>
    <t>Description</t>
  </si>
  <si>
    <t>Qty</t>
  </si>
  <si>
    <t>Unit</t>
  </si>
  <si>
    <t>Unit price</t>
  </si>
  <si>
    <t>Amount</t>
  </si>
  <si>
    <t>Note</t>
  </si>
  <si>
    <t>Hand wash, iron and clay decontamination</t>
  </si>
  <si>
    <t>vehicle</t>
  </si>
  <si>
    <t>Example: 80–200</t>
  </si>
  <si>
    <t>Paint correction, two-stage (midsize SUV)</t>
  </si>
  <si>
    <t>Example: 400–1,000</t>
  </si>
  <si>
    <t>Ceramic coating, 3-year product</t>
  </si>
  <si>
    <t>Example: 600–1,500</t>
  </si>
  <si>
    <t>Wheel face coating and windshield rain repellent</t>
  </si>
  <si>
    <t>job</t>
  </si>
  <si>
    <t>Example: 100–300</t>
  </si>
  <si>
    <t>Interior deep clean and leather conditioning</t>
  </si>
  <si>
    <t>Example: 150–350</t>
  </si>
  <si>
    <t>Maintenance wash and coating top-up</t>
  </si>
  <si>
    <t>visit</t>
  </si>
  <si>
    <t>Example: 80–180 each</t>
  </si>
  <si>
    <t>Payment terms</t>
  </si>
  <si>
    <t>Subtotal</t>
  </si>
  <si>
    <t>A 25% deposit to book the bay, balance at pickup after a walk-around under the lights. Rescheduling with less than 48 hours notice forfeits the deposit. The coating warranty follows the product maker and requires the maintenance visits. Quote valid for 14 days.</t>
  </si>
  <si>
    <t>Tax rate (edit)</t>
  </si>
  <si>
    <t>Sales tax / VAT</t>
  </si>
  <si>
    <t>Total</t>
  </si>
  <si>
    <t>Deposit (%)</t>
  </si>
  <si>
    <t>Deposit due</t>
  </si>
  <si>
    <t>Balance</t>
  </si>
  <si>
    <t>Notes</t>
  </si>
  <si>
    <t>• This quote is valid for 14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</si>
  <si>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</si>
  <si>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</si>
  <si>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</si>
  <si>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</si>
  <si>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</si>
  <si>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</si>
  <si>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</si>
  <si>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</si>
  <si>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</si>
  <si>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</si>
  <si>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</si>
  <si>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</si>
  <si>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</si>
  <si>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Make, model, size class and paint condition at drop-off, with photos.</t>
  </si>
  <si>
    <t>• Correction stages and what they will not remove: scratches through the clear coat stay.</t>
  </si>
  <si>
    <t>• Coating product, number of layers, stated durability and what voids its warranty.</t>
  </si>
  <si>
    <t>• Days in the shop, cure time and aftercare, such as no automatic car washes for the first weeks.</t>
  </si>
  <si>
    <t>• Maintenance visits: included in the price or charged per visit.</t>
  </si>
  <si>
    <t>Common mistakes</t>
  </si>
  <si>
    <t>• Giving a flat phone price, then finding swirl marks and old wax that double the polishing time.</t>
  </si>
  <si>
    <t>• Promising that every scratch will disappear.</t>
  </si>
  <si>
    <t>• One price for all sizes, so a full-size truck pays the sedan rate.</t>
  </si>
  <si>
    <t>• Handing the car back the same day and taking the blame when rain spots the uncured coating.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</si>
</sst>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14</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1</v>
      </c>
      <c r="D15" s="15" t="s">
        <v>23</v>
      </c>
      <c r="E15" s="16">
        <v>80</v>
      </c>
      <c r="F15" s="16">
        <f>IF(OR(C15="",E15=""),"",C15*E15)</f>
        <v>80</v>
      </c>
      <c r="G15" s="17" t="s">
        <v>24</v>
      </c>
    </row>
    <row r="16" ht="32" customHeight="1" spans="1:7" x14ac:dyDescent="0.25">
      <c r="A16" s="12">
        <v>2</v>
      </c>
      <c r="B16" s="13" t="s">
        <v>25</v>
      </c>
      <c r="C16" s="14">
        <v>1</v>
      </c>
      <c r="D16" s="15" t="s">
        <v>23</v>
      </c>
      <c r="E16" s="16">
        <v>400</v>
      </c>
      <c r="F16" s="16">
        <f>IF(OR(C16="",E16=""),"",C16*E16)</f>
        <v>400</v>
      </c>
      <c r="G16" s="17" t="s">
        <v>26</v>
      </c>
    </row>
    <row r="17" ht="20" customHeight="1" spans="1:7" x14ac:dyDescent="0.25">
      <c r="A17" s="12">
        <v>3</v>
      </c>
      <c r="B17" s="13" t="s">
        <v>27</v>
      </c>
      <c r="C17" s="14">
        <v>1</v>
      </c>
      <c r="D17" s="15" t="s">
        <v>23</v>
      </c>
      <c r="E17" s="16">
        <v>600</v>
      </c>
      <c r="F17" s="16">
        <f>IF(OR(C17="",E17=""),"",C17*E17)</f>
        <v>600</v>
      </c>
      <c r="G17" s="17" t="s">
        <v>28</v>
      </c>
    </row>
    <row r="18" ht="32" customHeight="1" spans="1:7" x14ac:dyDescent="0.25">
      <c r="A18" s="12">
        <v>4</v>
      </c>
      <c r="B18" s="13" t="s">
        <v>29</v>
      </c>
      <c r="C18" s="14">
        <v>1</v>
      </c>
      <c r="D18" s="15" t="s">
        <v>30</v>
      </c>
      <c r="E18" s="16">
        <v>100</v>
      </c>
      <c r="F18" s="16">
        <f>IF(OR(C18="",E18=""),"",C18*E18)</f>
        <v>100</v>
      </c>
      <c r="G18" s="17" t="s">
        <v>31</v>
      </c>
    </row>
    <row r="19" ht="32" customHeight="1" spans="1:7" x14ac:dyDescent="0.25">
      <c r="A19" s="12">
        <v>5</v>
      </c>
      <c r="B19" s="13" t="s">
        <v>32</v>
      </c>
      <c r="C19" s="14">
        <v>1</v>
      </c>
      <c r="D19" s="15" t="s">
        <v>23</v>
      </c>
      <c r="E19" s="16">
        <v>150</v>
      </c>
      <c r="F19" s="16">
        <f>IF(OR(C19="",E19=""),"",C19*E19)</f>
        <v>150</v>
      </c>
      <c r="G19" s="17" t="s">
        <v>33</v>
      </c>
    </row>
    <row r="20" ht="32" customHeight="1" spans="1:7" x14ac:dyDescent="0.25">
      <c r="A20" s="12">
        <v>6</v>
      </c>
      <c r="B20" s="13" t="s">
        <v>34</v>
      </c>
      <c r="C20" s="14">
        <v>2</v>
      </c>
      <c r="D20" s="15" t="s">
        <v>35</v>
      </c>
      <c r="E20" s="16">
        <v>80</v>
      </c>
      <c r="F20" s="16">
        <f>IF(OR(C20="",E20=""),"",C20*E20)</f>
        <v>160</v>
      </c>
      <c r="G20" s="17" t="s">
        <v>36</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37</v>
      </c>
      <c r="B27" s="8"/>
      <c r="C27" s="8"/>
      <c r="D27" s="8"/>
      <c r="E27" s="19" t="s">
        <v>38</v>
      </c>
      <c r="F27" s="16">
        <f>SUM(F15:F25)</f>
        <v>1490</v>
      </c>
    </row>
    <row r="28" spans="1:6" x14ac:dyDescent="0.25">
      <c r="A28" s="20" t="s">
        <v>39</v>
      </c>
      <c r="B28" s="20"/>
      <c r="C28" s="20"/>
      <c r="D28" s="20"/>
      <c r="E28" s="19" t="s">
        <v>40</v>
      </c>
      <c r="F28" s="21">
        <v>0</v>
      </c>
    </row>
    <row r="29" spans="1:6" x14ac:dyDescent="0.25">
      <c r="A29" s="20"/>
      <c r="B29" s="20"/>
      <c r="C29" s="20"/>
      <c r="D29" s="20"/>
      <c r="E29" s="19" t="s">
        <v>41</v>
      </c>
      <c r="F29" s="16">
        <f>ROUND(F27*F28,2)</f>
        <v>0</v>
      </c>
    </row>
    <row r="30" ht="22" customHeight="1" spans="1:6" x14ac:dyDescent="0.25">
      <c r="A30" s="20"/>
      <c r="B30" s="20"/>
      <c r="C30" s="20"/>
      <c r="D30" s="20"/>
      <c r="E30" s="22" t="s">
        <v>42</v>
      </c>
      <c r="F30" s="23">
        <f>F27+F29</f>
        <v>1490</v>
      </c>
    </row>
    <row r="31" spans="1:6" x14ac:dyDescent="0.25">
      <c r="A31" s="20"/>
      <c r="B31" s="20"/>
      <c r="C31" s="20"/>
      <c r="D31" s="20"/>
      <c r="E31" s="19" t="s">
        <v>43</v>
      </c>
      <c r="F31" s="24">
        <v>0.25</v>
      </c>
    </row>
    <row r="32" spans="1:6" x14ac:dyDescent="0.25">
      <c r="A32" s="20"/>
      <c r="B32" s="20"/>
      <c r="C32" s="20"/>
      <c r="D32" s="20"/>
      <c r="E32" s="19" t="s">
        <v>44</v>
      </c>
      <c r="F32" s="16">
        <f>ROUND(F30*F31,2)</f>
        <v>372.5</v>
      </c>
    </row>
    <row r="33" spans="1:6" x14ac:dyDescent="0.25">
      <c r="A33" s="20"/>
      <c r="B33" s="20"/>
      <c r="C33" s="20"/>
      <c r="D33" s="20"/>
      <c r="E33" s="19" t="s">
        <v>45</v>
      </c>
      <c r="F33" s="16">
        <f>F30-F32</f>
        <v>1117.5</v>
      </c>
    </row>
    <row r="35" spans="1:7" x14ac:dyDescent="0.25">
      <c r="A35" s="8" t="s">
        <v>46</v>
      </c>
      <c r="B35" s="8"/>
      <c r="C35" s="8"/>
      <c r="D35" s="8"/>
      <c r="E35" s="8"/>
      <c r="F35" s="8"/>
      <c r="G35" s="8"/>
    </row>
    <row r="36" ht="30" customHeight="1" spans="1:7" x14ac:dyDescent="0.25">
      <c r="A36" s="25" t="s">
        <v>47</v>
      </c>
      <c r="B36" s="25"/>
      <c r="C36" s="25"/>
      <c r="D36" s="25"/>
      <c r="E36" s="25"/>
      <c r="F36" s="25"/>
      <c r="G36" s="25"/>
    </row>
    <row r="37" ht="30" customHeight="1" spans="1:7" x14ac:dyDescent="0.25">
      <c r="A37" s="25" t="s">
        <v>48</v>
      </c>
      <c r="B37" s="25"/>
      <c r="C37" s="25"/>
      <c r="D37" s="25"/>
      <c r="E37" s="25"/>
      <c r="F37" s="25"/>
      <c r="G37" s="25"/>
    </row>
    <row r="38" ht="17" customHeight="1" spans="1:7" x14ac:dyDescent="0.25">
      <c r="A38" s="25" t="s">
        <v>49</v>
      </c>
      <c r="B38" s="25"/>
      <c r="C38" s="25"/>
      <c r="D38" s="25"/>
      <c r="E38" s="25"/>
      <c r="F38" s="25"/>
      <c r="G38" s="25"/>
    </row>
    <row r="39" ht="17" customHeight="1" spans="1:7" x14ac:dyDescent="0.25">
      <c r="A39" s="25" t="s">
        <v>50</v>
      </c>
      <c r="B39" s="25"/>
      <c r="C39" s="25"/>
      <c r="D39" s="25"/>
      <c r="E39" s="25"/>
      <c r="F39" s="25"/>
      <c r="G39" s="25"/>
    </row>
    <row r="41" ht="26" customHeight="1" spans="1:7" x14ac:dyDescent="0.25">
      <c r="A41" s="26" t="s">
        <v>51</v>
      </c>
      <c r="B41" s="26"/>
      <c r="C41" s="26"/>
      <c r="D41" s="26"/>
      <c r="E41" s="26"/>
      <c r="F41" s="26"/>
      <c r="G41" s="26"/>
    </row>
    <row r="43" spans="1:7" x14ac:dyDescent="0.25">
      <c r="A43" s="27" t="s">
        <v>52</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53</v>
      </c>
      <c r="B1" s="28"/>
    </row>
    <row r="2" ht="33" customHeight="1" spans="1:2" x14ac:dyDescent="0.25">
      <c r="A2" s="29" t="s">
        <v>54</v>
      </c>
      <c r="B2" s="30" t="s">
        <v>55</v>
      </c>
    </row>
    <row r="3" ht="33" customHeight="1" spans="1:2" x14ac:dyDescent="0.25">
      <c r="A3" s="29" t="s">
        <v>56</v>
      </c>
      <c r="B3" s="30" t="s">
        <v>57</v>
      </c>
    </row>
    <row r="4" ht="33" customHeight="1" spans="1:2" x14ac:dyDescent="0.25">
      <c r="A4" s="29" t="s">
        <v>58</v>
      </c>
      <c r="B4" s="30" t="s">
        <v>59</v>
      </c>
    </row>
    <row r="6" ht="18" customHeight="1" spans="1:2" x14ac:dyDescent="0.25">
      <c r="A6" s="31" t="s">
        <v>60</v>
      </c>
      <c r="B6" s="31"/>
    </row>
    <row r="7" ht="18" customHeight="1" spans="2:2" x14ac:dyDescent="0.25">
      <c r="B7" s="30" t="s">
        <v>61</v>
      </c>
    </row>
    <row r="8" ht="33" customHeight="1" spans="2:2" x14ac:dyDescent="0.25">
      <c r="B8" s="30" t="s">
        <v>62</v>
      </c>
    </row>
    <row r="9" ht="18" customHeight="1" spans="2:2" x14ac:dyDescent="0.25">
      <c r="B9" s="30" t="s">
        <v>63</v>
      </c>
    </row>
    <row r="10" ht="33" customHeight="1" spans="2:2" x14ac:dyDescent="0.25">
      <c r="B10" s="30" t="s">
        <v>64</v>
      </c>
    </row>
    <row r="11" ht="18" customHeight="1" spans="2:2" x14ac:dyDescent="0.25">
      <c r="B11" s="30" t="s">
        <v>65</v>
      </c>
    </row>
    <row r="13" ht="18" customHeight="1" spans="1:2" x14ac:dyDescent="0.25">
      <c r="A13" s="31" t="s">
        <v>66</v>
      </c>
      <c r="B13" s="31"/>
    </row>
    <row r="14" ht="33" customHeight="1" spans="2:2" x14ac:dyDescent="0.25">
      <c r="B14" s="30" t="s">
        <v>67</v>
      </c>
    </row>
    <row r="15" ht="18" customHeight="1" spans="2:2" x14ac:dyDescent="0.25">
      <c r="B15" s="30" t="s">
        <v>68</v>
      </c>
    </row>
    <row r="16" ht="18" customHeight="1" spans="2:2" x14ac:dyDescent="0.25">
      <c r="B16" s="30" t="s">
        <v>69</v>
      </c>
    </row>
    <row r="17" ht="33" customHeight="1" spans="2:2" x14ac:dyDescent="0.25">
      <c r="B17" s="30" t="s">
        <v>70</v>
      </c>
    </row>
    <row r="19" spans="1:2" x14ac:dyDescent="0.25">
      <c r="A19" s="32" t="s">
        <v>52</v>
      </c>
      <c r="B19" s="32"/>
    </row>
  </sheetData>
  <mergeCells count="4">
    <mergeCell ref="A1:B1"/>
    <mergeCell ref="A6:B6"/>
    <mergeCell ref="A13:B13"/>
    <mergeCell ref="A19:B19"/>
  </mergeCells>
  <hyperlinks>
    <hyperlink ref="A19"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Car Detailing quote template</dc:title>
  <dc:subject/>
  <dc:description/>
  <cp:keywords/>
  <cp:category/>
  <cp:lastModifiedBy>NEXUPIRA</cp:lastModifiedBy>
  <dcterms:created xsi:type="dcterms:W3CDTF">2026-10-25T00:00:00Z</dcterms:created>
  <dcterms:modified xsi:type="dcterms:W3CDTF">2026-10-25T00:00:00Z</dcterms:modified>
</cp:coreProperties>
</file>