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 sheetId="2" name="How to use" state="visible" r:id="rId5"/>
  </sheets>
  <definedNames>
    <definedName name="_xlnm.Print_Area" localSheetId="0">'Quote'!$A$1:$G$43</definedName>
  </definedNames>
  <calcPr calcId="171027" fullCalcOnLoad="1"/>
</workbook>
</file>

<file path=xl/sharedStrings.xml><?xml version="1.0" encoding="utf-8"?>
<sst xmlns="http://schemas.openxmlformats.org/spreadsheetml/2006/main" count="76" uniqueCount="70">
  <si>
    <t>QUOTE</t>
  </si>
  <si>
    <t>Bill to</t>
  </si>
  <si>
    <t>Quote no.</t>
  </si>
  <si>
    <t>Q-0001</t>
  </si>
  <si>
    <t>[Client name / company]</t>
  </si>
  <si>
    <t>Date</t>
  </si>
  <si>
    <t>[Contact person]</t>
  </si>
  <si>
    <t>Valid for (days)</t>
  </si>
  <si>
    <t>[Address]</t>
  </si>
  <si>
    <t>Valid until</t>
  </si>
  <si>
    <t>[Email / phone]</t>
  </si>
  <si>
    <t>From</t>
  </si>
  <si>
    <t>Project: [Commercial Cleaning – short description]</t>
  </si>
  <si>
    <t>[Your business name]</t>
  </si>
  <si>
    <t>[Tax ID / registration no., if any]</t>
  </si>
  <si>
    <t>#</t>
  </si>
  <si>
    <t>Description</t>
  </si>
  <si>
    <t>Qty</t>
  </si>
  <si>
    <t>Unit</t>
  </si>
  <si>
    <t>Unit price</t>
  </si>
  <si>
    <t>Amount</t>
  </si>
  <si>
    <t>Note</t>
  </si>
  <si>
    <t>Janitorial service, 8,000 sq ft office, 5 nights a week</t>
  </si>
  <si>
    <t>month</t>
  </si>
  <si>
    <t>Example: 1,600–3,200</t>
  </si>
  <si>
    <t>VCT floor strip and wax</t>
  </si>
  <si>
    <t>sq ft</t>
  </si>
  <si>
    <t>Example: 0.35–0.75 / sq ft</t>
  </si>
  <si>
    <t>Carpet hot-water extraction</t>
  </si>
  <si>
    <t>Example: 0.20–0.40 / sq ft</t>
  </si>
  <si>
    <t>Interior glass and partitions, quarterly</t>
  </si>
  <si>
    <t>visit</t>
  </si>
  <si>
    <t>Example: 150–400</t>
  </si>
  <si>
    <t>Restroom consumables (paper, soap, liners)</t>
  </si>
  <si>
    <t>Initial deep clean before the contract starts</t>
  </si>
  <si>
    <t>job</t>
  </si>
  <si>
    <t>Example: 400–900</t>
  </si>
  <si>
    <t>Payment terms</t>
  </si>
  <si>
    <t>Subtotal</t>
  </si>
  <si>
    <t>Monthly service is invoiced at the start of each month, net 30; periodic work is invoiced when done. Either side may end the agreement with 30 days written notice. The price assumes the square footage and schedule above and is reviewed if either changes by more than 10%. Quote valid for 30 days.</t>
  </si>
  <si>
    <t>Tax rate (edit)</t>
  </si>
  <si>
    <t>Sales tax / VAT</t>
  </si>
  <si>
    <t>Total</t>
  </si>
  <si>
    <t>Deposit (%)</t>
  </si>
  <si>
    <t>Deposit due</t>
  </si>
  <si>
    <t>Balance</t>
  </si>
  <si>
    <t>Notes</t>
  </si>
  <si>
    <t>• This quote is valid for 30 days from the date above. Work outside the listed scope is priced separately before it starts.</t>
  </si>
  <si>
    <t>• Unit prices start at the low end of the example range from nexupira.com and are examples only, not price advice. Replace them with your own.</t>
  </si>
  <si>
    <t>• Tax starts at 0%. Enter the sales tax or VAT rate that applies to you, if any.</t>
  </si>
  <si>
    <t>• The deposit rate can be changed: set it to 0% if the job is paid on completion.</t>
  </si>
  <si>
    <t>Accepted by (name, signature, date): ______________________________</t>
  </si>
  <si>
    <t>Made with NEXUPIRA · nexupira.com</t>
  </si>
  <si>
    <t>How to use this file</t>
  </si>
  <si>
    <t>1.</t>
  </si>
  <si>
    <t>Fill in your business details, the client, the number and the date at the top. The valid-until date works itself out.</t>
  </si>
  <si>
    <t>2.</t>
  </si>
  <si>
    <t>Replace the example lines and unit prices with your own. Amounts, tax, total, deposit and balance update as you type; blank rows are ready for extra lines.</t>
  </si>
  <si>
    <t>3.</t>
  </si>
  <si>
    <t>Clear the Note column, check the payment terms, then print or save as PDF (the print area is set to A4) and send it.</t>
  </si>
  <si>
    <t>What to put on the quote</t>
  </si>
  <si>
    <t>• Square footage by area type (offices, restrooms, break room, lobby) and visits per week.</t>
  </si>
  <si>
    <t>• The nightly task list per area, and what is done weekly, monthly or quarterly.</t>
  </si>
  <si>
    <t>• Floor types and the periodic schedule: strip and wax, burnishing, carpet extraction.</t>
  </si>
  <si>
    <t>• Who supplies consumables (paper, soap, liners) and at what price.</t>
  </si>
  <si>
    <t>• Insurance, keys and alarm codes, background checks and a named supervisor.</t>
  </si>
  <si>
    <t>Common mistakes</t>
  </si>
  <si>
    <t>• Bidding from a floor plan without walking the building and counting restrooms.</t>
  </si>
  <si>
    <t>• Folding floor care into the monthly price, then doing it unpaid.</t>
  </si>
  <si>
    <t>• No price review clause for when the client adds a floor or more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</si>
</sst>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quot;$&quot;#,##0.00"/>
    <numFmt numFmtId="166" formatCode="#,##0.##;-#,##0.##;0"/>
    <numFmt numFmtId="167" formatCode="0.0%"/>
  </numFmts>
  <fonts count="14" x14ac:knownFonts="1">
    <font>
      <color theme="1"/>
      <family val="2"/>
      <scheme val="minor"/>
      <sz val="11"/>
      <name val="Calibri"/>
    </font>
    <font>
      <b/>
      <color rgb="FF14605F"/>
      <sz val="20"/>
      <name val="Arial"/>
    </font>
    <font>
      <b/>
      <color rgb="FF14605F"/>
      <sz val="10"/>
      <name val="Arial"/>
    </font>
    <font>
      <color rgb="FF5F6B6A"/>
      <sz val="10"/>
      <name val="Arial"/>
    </font>
    <font>
      <color rgb="FF1D2524"/>
      <sz val="10"/>
      <name val="Arial"/>
    </font>
    <font>
      <b/>
      <color rgb="FFFFFFFF"/>
      <sz val="10"/>
      <name val="Arial"/>
    </font>
    <font>
      <color rgb="FF5F6B6A"/>
      <sz val="8"/>
      <name val="Arial"/>
    </font>
    <font>
      <color rgb="FF1D2524"/>
      <sz val="9"/>
      <name val="Arial"/>
    </font>
    <font>
      <b/>
      <color rgb="FF1D2524"/>
      <sz val="10"/>
      <name val="Arial"/>
    </font>
    <font>
      <b/>
      <color rgb="FF1D2524"/>
      <sz val="12"/>
      <name val="Arial"/>
    </font>
    <font>
      <color rgb="FF5F6B6A"/>
      <sz val="9"/>
      <name val="Arial"/>
    </font>
    <font>
      <color rgb="FF14605F"/>
      <sz val="8"/>
      <name val="Arial"/>
    </font>
    <font>
      <b/>
      <color rgb="FF14605F"/>
      <sz val="14"/>
      <name val="Arial"/>
    </font>
    <font>
      <color rgb="FF14605F"/>
      <sz val="9"/>
      <name val="Arial"/>
    </font>
  </fonts>
  <fills count="4">
    <fill>
      <patternFill patternType="none"/>
    </fill>
    <fill>
      <patternFill patternType="gray125"/>
    </fill>
    <fill>
      <patternFill patternType="solid">
        <fgColor rgb="FF14605F"/>
      </patternFill>
    </fill>
    <fill>
      <patternFill patternType="solid">
        <fgColor rgb="FFE8F1F0"/>
      </patternFill>
    </fill>
  </fills>
  <borders count="5">
    <border>
      <left/>
      <right/>
      <top/>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1" xfId="0" applyFont="1" applyBorder="1" applyAlignment="1">
      <alignment horizontal="left" vertical="center"/>
    </xf>
    <xf numFmtId="0" fontId="4" fillId="0" borderId="0" xfId="0" applyFont="1" applyAlignment="1">
      <alignment vertical="center"/>
    </xf>
    <xf numFmtId="164" fontId="4"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0" xfId="0" applyFont="1"/>
    <xf numFmtId="0" fontId="4" fillId="0" borderId="0" xfId="0" applyFont="1"/>
    <xf numFmtId="0" fontId="5" fillId="2" borderId="0" xfId="0" applyFont="1" applyFill="1" applyAlignment="1">
      <alignment horizontal="center" vertical="center"/>
    </xf>
    <xf numFmtId="0" fontId="5" fillId="2" borderId="0" xfId="0" applyFont="1" applyFill="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xf numFmtId="0" fontId="6" fillId="0" borderId="3" xfId="0" applyFont="1" applyBorder="1" applyAlignment="1">
      <alignment horizontal="left" vertical="center" wrapText="1"/>
    </xf>
    <xf numFmtId="166" fontId="4"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top" wrapText="1"/>
    </xf>
    <xf numFmtId="167" fontId="4" fillId="0" borderId="1" xfId="0" applyNumberFormat="1" applyFont="1" applyBorder="1" applyAlignment="1">
      <alignment horizontal="right" vertical="center"/>
    </xf>
    <xf numFmtId="0" fontId="8" fillId="3" borderId="4" xfId="0" applyFont="1" applyFill="1" applyBorder="1" applyAlignment="1">
      <alignment horizontal="right" vertical="center"/>
    </xf>
    <xf numFmtId="165" fontId="9" fillId="3" borderId="4" xfId="0" applyNumberFormat="1" applyFont="1" applyFill="1" applyBorder="1" applyAlignment="1">
      <alignment horizontal="right" vertical="center"/>
    </xf>
    <xf numFmtId="9" fontId="4" fillId="0" borderId="1" xfId="0" applyNumberFormat="1" applyFont="1" applyBorder="1" applyAlignment="1">
      <alignment horizontal="right" vertical="center"/>
    </xf>
    <xf numFmtId="0" fontId="10" fillId="0" borderId="0" xfId="0" applyFont="1" applyAlignment="1">
      <alignment vertical="top" wrapText="1"/>
    </xf>
    <xf numFmtId="0" fontId="4" fillId="0" borderId="0" xfId="0" applyFont="1" applyAlignment="1">
      <alignment vertical="bottom"/>
    </xf>
    <xf numFmtId="0" fontId="11" fillId="0" borderId="0" xfId="0" applyFont="1" applyAlignment="1">
      <alignment horizontal="center"/>
    </xf>
    <xf numFmtId="0" fontId="12" fillId="0" borderId="0" xfId="0" applyFont="1" applyAlignment="1">
      <alignment vertical="top" wrapText="1"/>
    </xf>
    <xf numFmtId="0" fontId="8" fillId="0" borderId="0" xfId="0" applyFont="1" applyAlignment="1">
      <alignment vertical="top"/>
    </xf>
    <xf numFmtId="0" fontId="4" fillId="0" borderId="0" xfId="0" applyFont="1" applyAlignment="1">
      <alignment vertical="top" wrapText="1"/>
    </xf>
    <xf numFmtId="0" fontId="2" fillId="0" borderId="0" xfId="0" applyFont="1" applyAlignment="1">
      <alignmen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3" width="8" customWidth="1"/>
    <col min="4" max="4" width="11" customWidth="1"/>
    <col min="5" max="6" width="15" customWidth="1"/>
    <col min="7" max="7" width="26" customWidth="1"/>
  </cols>
  <sheetData>
    <row r="1" ht="34" customHeight="1" spans="1:7" x14ac:dyDescent="0.25">
      <c r="A1" s="1" t="s">
        <v>0</v>
      </c>
      <c r="B1" s="1"/>
      <c r="C1" s="1"/>
      <c r="D1" s="1"/>
      <c r="E1" s="1"/>
      <c r="F1" s="1"/>
      <c r="G1" s="1"/>
    </row>
    <row r="2" ht="8" customHeight="1" x14ac:dyDescent="0.25"/>
    <row r="3" spans="1:7" x14ac:dyDescent="0.25">
      <c r="A3" s="2" t="s">
        <v>1</v>
      </c>
      <c r="B3" s="2"/>
      <c r="C3" s="2"/>
      <c r="D3" s="2"/>
      <c r="E3" s="3" t="s">
        <v>2</v>
      </c>
      <c r="F3" s="4" t="s">
        <v>3</v>
      </c>
      <c r="G3" s="4"/>
    </row>
    <row r="4" spans="1:7" x14ac:dyDescent="0.25">
      <c r="A4" s="5" t="s">
        <v>4</v>
      </c>
      <c r="B4" s="5"/>
      <c r="C4" s="5"/>
      <c r="D4" s="5"/>
      <c r="E4" s="3" t="s">
        <v>5</v>
      </c>
      <c r="F4" s="6"/>
      <c r="G4" s="6"/>
    </row>
    <row r="5" spans="1:7" x14ac:dyDescent="0.25">
      <c r="A5" s="5" t="s">
        <v>6</v>
      </c>
      <c r="B5" s="5"/>
      <c r="C5" s="5"/>
      <c r="D5" s="5"/>
      <c r="E5" s="3" t="s">
        <v>7</v>
      </c>
      <c r="F5" s="7">
        <v>30</v>
      </c>
      <c r="G5" s="7"/>
    </row>
    <row r="6" spans="1:7" x14ac:dyDescent="0.25">
      <c r="A6" s="5" t="s">
        <v>8</v>
      </c>
      <c r="B6" s="5"/>
      <c r="C6" s="5"/>
      <c r="D6" s="5"/>
      <c r="E6" s="3" t="s">
        <v>9</v>
      </c>
      <c r="F6" s="6" t="str">
        <f>IF(ISNUMBER(F4),F4+F5,"")</f>
        <v/>
      </c>
      <c r="G6" s="6"/>
    </row>
    <row r="7" spans="1:4" x14ac:dyDescent="0.25">
      <c r="A7" s="5" t="s">
        <v>10</v>
      </c>
      <c r="B7" s="5"/>
      <c r="C7" s="5"/>
      <c r="D7" s="5"/>
    </row>
    <row r="8" spans="5:7" x14ac:dyDescent="0.25">
      <c r="E8" s="8" t="s">
        <v>11</v>
      </c>
      <c r="F8" s="8"/>
      <c r="G8" s="8"/>
    </row>
    <row r="9" spans="1:7" x14ac:dyDescent="0.25">
      <c r="A9" s="5" t="s">
        <v>12</v>
      </c>
      <c r="B9" s="5"/>
      <c r="C9" s="5"/>
      <c r="D9" s="5"/>
      <c r="E9" s="9" t="s">
        <v>13</v>
      </c>
      <c r="F9" s="9"/>
      <c r="G9" s="9"/>
    </row>
    <row r="10" spans="5:7" x14ac:dyDescent="0.25">
      <c r="E10" s="9" t="s">
        <v>8</v>
      </c>
      <c r="F10" s="9"/>
      <c r="G10" s="9"/>
    </row>
    <row r="11" spans="5:7" x14ac:dyDescent="0.25">
      <c r="E11" s="9" t="s">
        <v>10</v>
      </c>
      <c r="F11" s="9"/>
      <c r="G11" s="9"/>
    </row>
    <row r="12" spans="5:7" x14ac:dyDescent="0.25">
      <c r="E12" s="9" t="s">
        <v>14</v>
      </c>
      <c r="F12" s="9"/>
      <c r="G12" s="9"/>
    </row>
    <row r="13" ht="8" customHeight="1" x14ac:dyDescent="0.25"/>
    <row r="14" ht="22" customHeight="1" spans="1:7" x14ac:dyDescent="0.25">
      <c r="A14" s="10" t="s">
        <v>15</v>
      </c>
      <c r="B14" s="11" t="s">
        <v>16</v>
      </c>
      <c r="C14" s="10" t="s">
        <v>17</v>
      </c>
      <c r="D14" s="10" t="s">
        <v>18</v>
      </c>
      <c r="E14" s="10" t="s">
        <v>19</v>
      </c>
      <c r="F14" s="10" t="s">
        <v>20</v>
      </c>
      <c r="G14" s="11" t="s">
        <v>21</v>
      </c>
    </row>
    <row r="15" ht="32" customHeight="1" spans="1:7" x14ac:dyDescent="0.25">
      <c r="A15" s="12">
        <v>1</v>
      </c>
      <c r="B15" s="13" t="s">
        <v>22</v>
      </c>
      <c r="C15" s="14">
        <v>1</v>
      </c>
      <c r="D15" s="15" t="s">
        <v>23</v>
      </c>
      <c r="E15" s="16">
        <v>1600</v>
      </c>
      <c r="F15" s="16">
        <f>IF(OR(C15="",E15=""),"",C15*E15)</f>
        <v>1600</v>
      </c>
      <c r="G15" s="17" t="s">
        <v>24</v>
      </c>
    </row>
    <row r="16" ht="20" customHeight="1" spans="1:7" x14ac:dyDescent="0.25">
      <c r="A16" s="12">
        <v>2</v>
      </c>
      <c r="B16" s="13" t="s">
        <v>25</v>
      </c>
      <c r="C16" s="14">
        <v>2000</v>
      </c>
      <c r="D16" s="15" t="s">
        <v>26</v>
      </c>
      <c r="E16" s="16">
        <v>0.35</v>
      </c>
      <c r="F16" s="16">
        <f>IF(OR(C16="",E16=""),"",C16*E16)</f>
        <v>700</v>
      </c>
      <c r="G16" s="17" t="s">
        <v>27</v>
      </c>
    </row>
    <row r="17" ht="20" customHeight="1" spans="1:7" x14ac:dyDescent="0.25">
      <c r="A17" s="12">
        <v>3</v>
      </c>
      <c r="B17" s="13" t="s">
        <v>28</v>
      </c>
      <c r="C17" s="14">
        <v>4000</v>
      </c>
      <c r="D17" s="15" t="s">
        <v>26</v>
      </c>
      <c r="E17" s="16">
        <v>0.2</v>
      </c>
      <c r="F17" s="16">
        <f>IF(OR(C17="",E17=""),"",C17*E17)</f>
        <v>800</v>
      </c>
      <c r="G17" s="17" t="s">
        <v>29</v>
      </c>
    </row>
    <row r="18" ht="32" customHeight="1" spans="1:7" x14ac:dyDescent="0.25">
      <c r="A18" s="12">
        <v>4</v>
      </c>
      <c r="B18" s="13" t="s">
        <v>30</v>
      </c>
      <c r="C18" s="14">
        <v>1</v>
      </c>
      <c r="D18" s="15" t="s">
        <v>31</v>
      </c>
      <c r="E18" s="16">
        <v>150</v>
      </c>
      <c r="F18" s="16">
        <f>IF(OR(C18="",E18=""),"",C18*E18)</f>
        <v>150</v>
      </c>
      <c r="G18" s="17" t="s">
        <v>32</v>
      </c>
    </row>
    <row r="19" ht="32" customHeight="1" spans="1:7" x14ac:dyDescent="0.25">
      <c r="A19" s="12">
        <v>5</v>
      </c>
      <c r="B19" s="13" t="s">
        <v>33</v>
      </c>
      <c r="C19" s="14">
        <v>1</v>
      </c>
      <c r="D19" s="15" t="s">
        <v>23</v>
      </c>
      <c r="E19" s="16">
        <v>150</v>
      </c>
      <c r="F19" s="16">
        <f>IF(OR(C19="",E19=""),"",C19*E19)</f>
        <v>150</v>
      </c>
      <c r="G19" s="17" t="s">
        <v>32</v>
      </c>
    </row>
    <row r="20" ht="32" customHeight="1" spans="1:7" x14ac:dyDescent="0.25">
      <c r="A20" s="12">
        <v>6</v>
      </c>
      <c r="B20" s="13" t="s">
        <v>34</v>
      </c>
      <c r="C20" s="14">
        <v>1</v>
      </c>
      <c r="D20" s="15" t="s">
        <v>35</v>
      </c>
      <c r="E20" s="16">
        <v>400</v>
      </c>
      <c r="F20" s="16">
        <f>IF(OR(C20="",E20=""),"",C20*E20)</f>
        <v>400</v>
      </c>
      <c r="G20" s="17" t="s">
        <v>36</v>
      </c>
    </row>
    <row r="21" ht="20" customHeight="1" spans="1:7" x14ac:dyDescent="0.25">
      <c r="A21" s="12"/>
      <c r="B21" s="13"/>
      <c r="C21" s="18"/>
      <c r="D21" s="15"/>
      <c r="E21" s="16"/>
      <c r="F21" s="16" t="str">
        <f>IF(OR(C21="",E21=""),"",C21*E21)</f>
        <v/>
      </c>
      <c r="G21" s="17"/>
    </row>
    <row r="22" ht="20" customHeight="1" spans="1:7" x14ac:dyDescent="0.25">
      <c r="A22" s="12"/>
      <c r="B22" s="13"/>
      <c r="C22" s="18"/>
      <c r="D22" s="15"/>
      <c r="E22" s="16"/>
      <c r="F22" s="16" t="str">
        <f>IF(OR(C22="",E22=""),"",C22*E22)</f>
        <v/>
      </c>
      <c r="G22" s="17"/>
    </row>
    <row r="23" ht="20" customHeight="1" spans="1:7" x14ac:dyDescent="0.25">
      <c r="A23" s="12"/>
      <c r="B23" s="13"/>
      <c r="C23" s="18"/>
      <c r="D23" s="15"/>
      <c r="E23" s="16"/>
      <c r="F23" s="16" t="str">
        <f>IF(OR(C23="",E23=""),"",C23*E23)</f>
        <v/>
      </c>
      <c r="G23" s="17"/>
    </row>
    <row r="24" ht="20" customHeight="1" spans="1:7" x14ac:dyDescent="0.25">
      <c r="A24" s="12"/>
      <c r="B24" s="13"/>
      <c r="C24" s="18"/>
      <c r="D24" s="15"/>
      <c r="E24" s="16"/>
      <c r="F24" s="16" t="str">
        <f>IF(OR(C24="",E24=""),"",C24*E24)</f>
        <v/>
      </c>
      <c r="G24" s="17"/>
    </row>
    <row r="25" ht="20" customHeight="1" spans="1:7" x14ac:dyDescent="0.25">
      <c r="A25" s="12"/>
      <c r="B25" s="13"/>
      <c r="C25" s="18"/>
      <c r="D25" s="15"/>
      <c r="E25" s="16"/>
      <c r="F25" s="16" t="str">
        <f>IF(OR(C25="",E25=""),"",C25*E25)</f>
        <v/>
      </c>
      <c r="G25" s="17"/>
    </row>
    <row r="27" spans="1:6" x14ac:dyDescent="0.25">
      <c r="A27" s="8" t="s">
        <v>37</v>
      </c>
      <c r="B27" s="8"/>
      <c r="C27" s="8"/>
      <c r="D27" s="8"/>
      <c r="E27" s="19" t="s">
        <v>38</v>
      </c>
      <c r="F27" s="16">
        <f>SUM(F15:F25)</f>
        <v>3800</v>
      </c>
    </row>
    <row r="28" spans="1:6" x14ac:dyDescent="0.25">
      <c r="A28" s="20" t="s">
        <v>39</v>
      </c>
      <c r="B28" s="20"/>
      <c r="C28" s="20"/>
      <c r="D28" s="20"/>
      <c r="E28" s="19" t="s">
        <v>40</v>
      </c>
      <c r="F28" s="21">
        <v>0</v>
      </c>
    </row>
    <row r="29" spans="1:6" x14ac:dyDescent="0.25">
      <c r="A29" s="20"/>
      <c r="B29" s="20"/>
      <c r="C29" s="20"/>
      <c r="D29" s="20"/>
      <c r="E29" s="19" t="s">
        <v>41</v>
      </c>
      <c r="F29" s="16">
        <f>ROUND(F27*F28,2)</f>
        <v>0</v>
      </c>
    </row>
    <row r="30" ht="22" customHeight="1" spans="1:6" x14ac:dyDescent="0.25">
      <c r="A30" s="20"/>
      <c r="B30" s="20"/>
      <c r="C30" s="20"/>
      <c r="D30" s="20"/>
      <c r="E30" s="22" t="s">
        <v>42</v>
      </c>
      <c r="F30" s="23">
        <f>F27+F29</f>
        <v>3800</v>
      </c>
    </row>
    <row r="31" spans="1:6" x14ac:dyDescent="0.25">
      <c r="A31" s="20"/>
      <c r="B31" s="20"/>
      <c r="C31" s="20"/>
      <c r="D31" s="20"/>
      <c r="E31" s="19" t="s">
        <v>43</v>
      </c>
      <c r="F31" s="24">
        <v>0</v>
      </c>
    </row>
    <row r="32" spans="1:6" x14ac:dyDescent="0.25">
      <c r="A32" s="20"/>
      <c r="B32" s="20"/>
      <c r="C32" s="20"/>
      <c r="D32" s="20"/>
      <c r="E32" s="19" t="s">
        <v>44</v>
      </c>
      <c r="F32" s="16">
        <f>ROUND(F30*F31,2)</f>
        <v>0</v>
      </c>
    </row>
    <row r="33" spans="1:6" x14ac:dyDescent="0.25">
      <c r="A33" s="20"/>
      <c r="B33" s="20"/>
      <c r="C33" s="20"/>
      <c r="D33" s="20"/>
      <c r="E33" s="19" t="s">
        <v>45</v>
      </c>
      <c r="F33" s="16">
        <f>F30-F32</f>
        <v>3800</v>
      </c>
    </row>
    <row r="35" spans="1:7" x14ac:dyDescent="0.25">
      <c r="A35" s="8" t="s">
        <v>46</v>
      </c>
      <c r="B35" s="8"/>
      <c r="C35" s="8"/>
      <c r="D35" s="8"/>
      <c r="E35" s="8"/>
      <c r="F35" s="8"/>
      <c r="G35" s="8"/>
    </row>
    <row r="36" ht="30" customHeight="1" spans="1:7" x14ac:dyDescent="0.25">
      <c r="A36" s="25" t="s">
        <v>47</v>
      </c>
      <c r="B36" s="25"/>
      <c r="C36" s="25"/>
      <c r="D36" s="25"/>
      <c r="E36" s="25"/>
      <c r="F36" s="25"/>
      <c r="G36" s="25"/>
    </row>
    <row r="37" ht="30" customHeight="1" spans="1:7" x14ac:dyDescent="0.25">
      <c r="A37" s="25" t="s">
        <v>48</v>
      </c>
      <c r="B37" s="25"/>
      <c r="C37" s="25"/>
      <c r="D37" s="25"/>
      <c r="E37" s="25"/>
      <c r="F37" s="25"/>
      <c r="G37" s="25"/>
    </row>
    <row r="38" ht="17" customHeight="1" spans="1:7" x14ac:dyDescent="0.25">
      <c r="A38" s="25" t="s">
        <v>49</v>
      </c>
      <c r="B38" s="25"/>
      <c r="C38" s="25"/>
      <c r="D38" s="25"/>
      <c r="E38" s="25"/>
      <c r="F38" s="25"/>
      <c r="G38" s="25"/>
    </row>
    <row r="39" ht="17" customHeight="1" spans="1:7" x14ac:dyDescent="0.25">
      <c r="A39" s="25" t="s">
        <v>50</v>
      </c>
      <c r="B39" s="25"/>
      <c r="C39" s="25"/>
      <c r="D39" s="25"/>
      <c r="E39" s="25"/>
      <c r="F39" s="25"/>
      <c r="G39" s="25"/>
    </row>
    <row r="41" ht="26" customHeight="1" spans="1:7" x14ac:dyDescent="0.25">
      <c r="A41" s="26" t="s">
        <v>51</v>
      </c>
      <c r="B41" s="26"/>
      <c r="C41" s="26"/>
      <c r="D41" s="26"/>
      <c r="E41" s="26"/>
      <c r="F41" s="26"/>
      <c r="G41" s="26"/>
    </row>
    <row r="43" spans="1:7" x14ac:dyDescent="0.25">
      <c r="A43" s="27" t="s">
        <v>52</v>
      </c>
      <c r="B43" s="27"/>
      <c r="C43" s="27"/>
      <c r="D43" s="27"/>
      <c r="E43" s="27"/>
      <c r="F43" s="27"/>
      <c r="G43" s="27"/>
    </row>
  </sheetData>
  <mergeCells count="25">
    <mergeCell ref="A1:G1"/>
    <mergeCell ref="A3:D3"/>
    <mergeCell ref="F3:G3"/>
    <mergeCell ref="A4:D4"/>
    <mergeCell ref="F4:G4"/>
    <mergeCell ref="A5:D5"/>
    <mergeCell ref="F5:G5"/>
    <mergeCell ref="A6:D6"/>
    <mergeCell ref="F6:G6"/>
    <mergeCell ref="A7:D7"/>
    <mergeCell ref="E8:G8"/>
    <mergeCell ref="A9:D9"/>
    <mergeCell ref="E9:G9"/>
    <mergeCell ref="E10:G10"/>
    <mergeCell ref="E11:G11"/>
    <mergeCell ref="E12:G12"/>
    <mergeCell ref="A27:D27"/>
    <mergeCell ref="A28:D33"/>
    <mergeCell ref="A35:G35"/>
    <mergeCell ref="A36:G36"/>
    <mergeCell ref="A37:G37"/>
    <mergeCell ref="A38:G38"/>
    <mergeCell ref="A39:G39"/>
    <mergeCell ref="A41:G41"/>
    <mergeCell ref="A43:G43"/>
  </mergeCells>
  <dataValidations count="2">
    <dataValidation type="decimal" operator="greaterThanOrEqual" allowBlank="1" sqref="C15:C25">
      <formula1>0</formula1>
    </dataValidation>
    <dataValidation type="date" operator="greaterThan" allowBlank="1" showInputMessage="1" prompt="Date" sqref="F4">
      <formula1>36526</formula1>
    </dataValidation>
  </dataValidations>
  <hyperlinks>
    <hyperlink ref="A43" r:id="rId1" tooltip="https://nexupira.com/"/>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28" t="s">
        <v>53</v>
      </c>
      <c r="B1" s="28"/>
    </row>
    <row r="2" ht="33" customHeight="1" spans="1:2" x14ac:dyDescent="0.25">
      <c r="A2" s="29" t="s">
        <v>54</v>
      </c>
      <c r="B2" s="30" t="s">
        <v>55</v>
      </c>
    </row>
    <row r="3" ht="33" customHeight="1" spans="1:2" x14ac:dyDescent="0.25">
      <c r="A3" s="29" t="s">
        <v>56</v>
      </c>
      <c r="B3" s="30" t="s">
        <v>57</v>
      </c>
    </row>
    <row r="4" ht="33" customHeight="1" spans="1:2" x14ac:dyDescent="0.25">
      <c r="A4" s="29" t="s">
        <v>58</v>
      </c>
      <c r="B4" s="30" t="s">
        <v>59</v>
      </c>
    </row>
    <row r="6" ht="18" customHeight="1" spans="1:2" x14ac:dyDescent="0.25">
      <c r="A6" s="31" t="s">
        <v>60</v>
      </c>
      <c r="B6" s="31"/>
    </row>
    <row r="7" ht="33" customHeight="1" spans="2:2" x14ac:dyDescent="0.25">
      <c r="B7" s="30" t="s">
        <v>61</v>
      </c>
    </row>
    <row r="8" ht="18" customHeight="1" spans="2:2" x14ac:dyDescent="0.25">
      <c r="B8" s="30" t="s">
        <v>62</v>
      </c>
    </row>
    <row r="9" ht="18" customHeight="1" spans="2:2" x14ac:dyDescent="0.25">
      <c r="B9" s="30" t="s">
        <v>63</v>
      </c>
    </row>
    <row r="10" ht="18" customHeight="1" spans="2:2" x14ac:dyDescent="0.25">
      <c r="B10" s="30" t="s">
        <v>64</v>
      </c>
    </row>
    <row r="11" ht="18" customHeight="1" spans="2:2" x14ac:dyDescent="0.25">
      <c r="B11" s="30" t="s">
        <v>65</v>
      </c>
    </row>
    <row r="13" ht="18" customHeight="1" spans="1:2" x14ac:dyDescent="0.25">
      <c r="A13" s="31" t="s">
        <v>66</v>
      </c>
      <c r="B13" s="31"/>
    </row>
    <row r="14" ht="18" customHeight="1" spans="2:2" x14ac:dyDescent="0.25">
      <c r="B14" s="30" t="s">
        <v>67</v>
      </c>
    </row>
    <row r="15" ht="18" customHeight="1" spans="2:2" x14ac:dyDescent="0.25">
      <c r="B15" s="30" t="s">
        <v>68</v>
      </c>
    </row>
    <row r="16" ht="18" customHeight="1" spans="2:2" x14ac:dyDescent="0.25">
      <c r="B16" s="30" t="s">
        <v>69</v>
      </c>
    </row>
    <row r="18" spans="1:2" x14ac:dyDescent="0.25">
      <c r="A18" s="32" t="s">
        <v>52</v>
      </c>
      <c r="B18" s="32"/>
    </row>
  </sheetData>
  <mergeCells count="4">
    <mergeCell ref="A1:B1"/>
    <mergeCell ref="A6:B6"/>
    <mergeCell ref="A13:B13"/>
    <mergeCell ref="A18:B18"/>
  </mergeCells>
  <hyperlinks>
    <hyperlink ref="A18" r:id="rId1" tooltip="https://nexupira.com/"/>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Commercial Cleaning quote template</dc:title>
  <dc:subject/>
  <dc:description/>
  <cp:keywords/>
  <cp:category/>
  <cp:lastModifiedBy>NEXUPIRA</cp:lastModifiedBy>
  <dcterms:created xsi:type="dcterms:W3CDTF">2026-10-25T00:00:00Z</dcterms:created>
  <dcterms:modified xsi:type="dcterms:W3CDTF">2026-10-25T00:00:00Z</dcterms:modified>
</cp:coreProperties>
</file>