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<sst xmlns="http://schemas.openxmlformats.org/spreadsheetml/2006/main" count="77" uniqueCount="72">
  <si>
    <t>ESTIMATE</t>
  </si>
  <si>
    <t>Bill to</t>
  </si>
  <si>
    <t>Estimate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</si>
  <si>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</si>
  <si>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</si>
  <si>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</si>
  <si>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</si>
  <si>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</si>
  <si>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</si>
  <si>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</si>
  <si>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</si>
  <si>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</si>
  <si>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[Demolition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</si>
  <si>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</si>
  <si>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</si>
  <si>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</si>
  <si>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</si>
  <si>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</si>
  <si>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</si>
  <si>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</si>
  <si>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</si>
  <si>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</si>
  <si>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Structure demolition, wood frame (disposal separate)</t>
  </si>
  <si>
    <t>sq ft</t>
  </si>
  <si>
    <t>Example: 3–8 / sq ft</t>
  </si>
  <si>
    <t>Shed, fence and concrete slab removal</t>
  </si>
  <si>
    <t>job</t>
  </si>
  <si>
    <t>Example: 800–3,000</t>
  </si>
  <si>
    <t>Haul-off and disposal, 30-yard dumpster</t>
  </si>
  <si>
    <t>load</t>
  </si>
  <si>
    <t>Example: 450–900 each</t>
  </si>
  <si>
    <t>Dust control, water spray and neighbor protection</t>
  </si>
  <si>
    <t>Example: 300–1,200</t>
  </si>
  <si>
    <t>Excavator mobilization, round trip</t>
  </si>
  <si>
    <t>trip</t>
  </si>
  <si>
    <t>Example: 300–900</t>
  </si>
  <si>
    <t>Asbestos and lead survey (licensed inspector)</t>
  </si>
  <si>
    <t>Example: 400–1,200</t>
  </si>
  <si>
    <t>Payment terms</t>
  </si>
  <si>
    <t>Subtotal</t>
  </si>
  <si>
    <t>Deposit 25% on signing to schedule the crew and equipment; 50% when the structure is down and the balance after final haul-off and site cleanup. Buried tanks, extra foundations or hazardous material found during work are priced as a change order before removal. Estimate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</si>
  <si>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</si>
  <si>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</si>
  <si>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</si>
  <si>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</si>
  <si>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</si>
  <si>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</si>
  <si>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</si>
  <si>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estimate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</si>
  <si>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</si>
  <si>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</si>
  <si>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</si>
  <si>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</si>
  <si>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</si>
  <si>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</si>
  <si>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</si>
  <si>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</si>
  <si>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</si>
  <si>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</si>
  <si>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</si>
  <si>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</si>
  <si>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</si>
  <si>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Building type, stories and floor area the price is based on, plus what stays: slab, footings, trees, a shared fence.</t>
  </si>
  <si>
    <t>• Disposal: number of loads or dumpster size, what is recycled, and that hazardous material is excluded until surveyed.</t>
  </si>
  <si>
    <t>• Who requests utility disconnects and files the demolition permit, and whether permit fees are in the price.</t>
  </si>
  <si>
    <t>• Site protection: dust control, working hours, street parking, and damage to sidewalks or neighboring property.</t>
  </si>
  <si>
    <t>• How buried items found during work are handled: old foundations, tanks, debris fill.</t>
  </si>
  <si>
    <t>Common mistakes</t>
  </si>
  <si>
    <t>• Pricing from a drive-by and missing a second roof layer or a basement full of plaster.</t>
  </si>
  <si>
    <t>• Folding disposal into the area price, then eating the extra loads when the debris weighs more than expected.</t>
  </si>
  <si>
    <t>• Leaving underground surprises off the estimate, so an old oil tank or footing turns into an argument.</t>
  </si>
  <si>
    <t>• Starting before the hazardous-material survey results are back.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</si>
</sst>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1500</v>
      </c>
      <c r="D15" s="15" t="s">
        <v>23</v>
      </c>
      <c r="E15" s="16">
        <v>3</v>
      </c>
      <c r="F15" s="16">
        <f>IF(OR(C15="",E15=""),"",C15*E15)</f>
        <v>4500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1</v>
      </c>
      <c r="D16" s="15" t="s">
        <v>26</v>
      </c>
      <c r="E16" s="16">
        <v>800</v>
      </c>
      <c r="F16" s="16">
        <f>IF(OR(C16="",E16=""),"",C16*E16)</f>
        <v>800</v>
      </c>
      <c r="G16" s="17" t="s">
        <v>27</v>
      </c>
    </row>
    <row r="17" ht="32" customHeight="1" spans="1:7" x14ac:dyDescent="0.25">
      <c r="A17" s="12">
        <v>3</v>
      </c>
      <c r="B17" s="13" t="s">
        <v>28</v>
      </c>
      <c r="C17" s="14">
        <v>4</v>
      </c>
      <c r="D17" s="15" t="s">
        <v>29</v>
      </c>
      <c r="E17" s="16">
        <v>450</v>
      </c>
      <c r="F17" s="16">
        <f>IF(OR(C17="",E17=""),"",C17*E17)</f>
        <v>1800</v>
      </c>
      <c r="G17" s="17" t="s">
        <v>30</v>
      </c>
    </row>
    <row r="18" ht="32" customHeight="1" spans="1:7" x14ac:dyDescent="0.25">
      <c r="A18" s="12">
        <v>4</v>
      </c>
      <c r="B18" s="13" t="s">
        <v>31</v>
      </c>
      <c r="C18" s="14">
        <v>1</v>
      </c>
      <c r="D18" s="15" t="s">
        <v>26</v>
      </c>
      <c r="E18" s="16">
        <v>300</v>
      </c>
      <c r="F18" s="16">
        <f>IF(OR(C18="",E18=""),"",C18*E18)</f>
        <v>300</v>
      </c>
      <c r="G18" s="17" t="s">
        <v>32</v>
      </c>
    </row>
    <row r="19" ht="32" customHeight="1" spans="1:7" x14ac:dyDescent="0.25">
      <c r="A19" s="12">
        <v>5</v>
      </c>
      <c r="B19" s="13" t="s">
        <v>33</v>
      </c>
      <c r="C19" s="14">
        <v>1</v>
      </c>
      <c r="D19" s="15" t="s">
        <v>34</v>
      </c>
      <c r="E19" s="16">
        <v>300</v>
      </c>
      <c r="F19" s="16">
        <f>IF(OR(C19="",E19=""),"",C19*E19)</f>
        <v>300</v>
      </c>
      <c r="G19" s="17" t="s">
        <v>35</v>
      </c>
    </row>
    <row r="20" ht="32" customHeight="1" spans="1:7" x14ac:dyDescent="0.25">
      <c r="A20" s="12">
        <v>6</v>
      </c>
      <c r="B20" s="13" t="s">
        <v>36</v>
      </c>
      <c r="C20" s="14">
        <v>1</v>
      </c>
      <c r="D20" s="15" t="s">
        <v>26</v>
      </c>
      <c r="E20" s="16">
        <v>400</v>
      </c>
      <c r="F20" s="16">
        <f>IF(OR(C20="",E20=""),"",C20*E20)</f>
        <v>400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8100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8100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0.25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ROUND(F30*F31,2)</f>
        <v>2025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6075</v>
      </c>
    </row>
    <row r="35" spans="1:7" x14ac:dyDescent="0.25">
      <c r="A35" s="8" t="s">
        <v>47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52</v>
      </c>
      <c r="B41" s="26"/>
      <c r="C41" s="26"/>
      <c r="D41" s="26"/>
      <c r="E41" s="26"/>
      <c r="F41" s="26"/>
      <c r="G41" s="26"/>
    </row>
    <row r="43" spans="1:7" x14ac:dyDescent="0.25">
      <c r="A43" s="27" t="s">
        <v>53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33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33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33" customHeight="1" spans="2:2" x14ac:dyDescent="0.25">
      <c r="B7" s="30" t="s">
        <v>62</v>
      </c>
    </row>
    <row r="8" ht="33" customHeight="1" spans="2:2" x14ac:dyDescent="0.25">
      <c r="B8" s="30" t="s">
        <v>63</v>
      </c>
    </row>
    <row r="9" ht="33" customHeight="1" spans="2:2" x14ac:dyDescent="0.25">
      <c r="B9" s="30" t="s">
        <v>64</v>
      </c>
    </row>
    <row r="10" ht="33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18" customHeight="1" spans="2:2" x14ac:dyDescent="0.25">
      <c r="B14" s="30" t="s">
        <v>68</v>
      </c>
    </row>
    <row r="15" ht="33" customHeight="1" spans="2:2" x14ac:dyDescent="0.25">
      <c r="B15" s="30" t="s">
        <v>69</v>
      </c>
    </row>
    <row r="16" ht="33" customHeight="1" spans="2:2" x14ac:dyDescent="0.25">
      <c r="B16" s="30" t="s">
        <v>70</v>
      </c>
    </row>
    <row r="17" ht="18" customHeight="1" spans="2:2" x14ac:dyDescent="0.25">
      <c r="B17" s="30" t="s">
        <v>71</v>
      </c>
    </row>
    <row r="19" spans="1:2" x14ac:dyDescent="0.25">
      <c r="A19" s="32" t="s">
        <v>53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Demolition estimate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