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<sst xmlns="http://schemas.openxmlformats.org/spreadsheetml/2006/main" count="77" uniqueCount="73">
  <si>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</si>
  <si>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</si>
  <si>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</si>
  <si>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</si>
  <si>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</si>
  <si>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</si>
  <si>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</si>
  <si>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</si>
  <si>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</si>
  <si>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</si>
  <si>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</si>
  <si>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</si>
  <si>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[Estate Cleanout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</si>
  <si>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</si>
  <si>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</si>
  <si>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</si>
  <si>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</si>
  <si>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</si>
  <si>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</si>
  <si>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</si>
  <si>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</si>
  <si>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</si>
  <si>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Sorting and clear-out, 3-bedroom house, crew of 4</t>
  </si>
  <si>
    <t>day</t>
  </si>
  <si>
    <t>Example: 1,200–2,500 / day</t>
  </si>
  <si>
    <t>Search for papers, photos and valuables, boxed for the family</t>
  </si>
  <si>
    <t>job</t>
  </si>
  <si>
    <t>Example: 150–400</t>
  </si>
  <si>
    <t>Haul-away and disposal, 15 cu yd truck</t>
  </si>
  <si>
    <t>load</t>
  </si>
  <si>
    <t>Example: 450–800 each</t>
  </si>
  <si>
    <t>Donation drop-off with charity receipts</t>
  </si>
  <si>
    <t>trip</t>
  </si>
  <si>
    <t>Example: 100–250</t>
  </si>
  <si>
    <t>Broom-clean or deep clean after clear-out</t>
  </si>
  <si>
    <t>Example: 250–600</t>
  </si>
  <si>
    <t>Appliance and mattress disposal fees</t>
  </si>
  <si>
    <t>item</t>
  </si>
  <si>
    <t>Example: 25–75 each</t>
  </si>
  <si>
    <t>Payment terms</t>
  </si>
  <si>
    <t>Subtotal</t>
  </si>
  <si>
    <t>Deposit 20% to book the dates, balance on completion after the family walk-through or photo check. The price covers the rooms and loads listed; an extra load is charged at the load rate above, and only after a call to agree it. Dates can be moved free of charge with 72 hours notice.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</si>
  <si>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</si>
  <si>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</si>
  <si>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</si>
  <si>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</si>
  <si>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</si>
  <si>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</si>
  <si>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</si>
  <si>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</si>
  <si>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</si>
  <si>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</si>
  <si>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</si>
  <si>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</si>
  <si>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</si>
  <si>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</si>
  <si>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</si>
  <si>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</si>
  <si>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</si>
  <si>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</si>
  <si>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</si>
  <si>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</si>
  <si>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</si>
  <si>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Rooms and how full they are, from photos or a walk-through, plus stairs and where the truck can park.</t>
  </si>
  <si>
    <t>• The family keep list, and the rule for anything uncertain: boxed and held, never thrown out.</t>
  </si>
  <si>
    <t>• What is searched for (papers, photos, cash, jewelry), how finds are logged and who receives them.</t>
  </si>
  <si>
    <t>• Where items go (donation, resale, recycling, landfill) and any resale credit, deducted only after appraisal.</t>
  </si>
  <si>
    <t>• Final condition: broom-clean or deep clean, and whether the garage, shed and attic are in scope.</t>
  </si>
  <si>
    <t>Common mistakes</t>
  </si>
  <si>
    <t>• Quoting a flat price from a phone call, then finding a full basement and attic.</t>
  </si>
  <si>
    <t>• Throwing out a box the family later asks about, because no keep list was agreed in writing.</t>
  </si>
  <si>
    <t>• Promising that resale will cover the bill before anything has been appraised.</t>
  </si>
  <si>
    <t>• Leaving out disposal fees for appliances, paint, tires and mattresses.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</si>
</sst>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2</v>
      </c>
      <c r="D15" s="15" t="s">
        <v>23</v>
      </c>
      <c r="E15" s="16">
        <v>1200</v>
      </c>
      <c r="F15" s="16">
        <f>IF(OR(C15="",E15=""),"",C15*E15)</f>
        <v>2400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150</v>
      </c>
      <c r="F16" s="16">
        <f>IF(OR(C16="",E16=""),"",C16*E16)</f>
        <v>150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3</v>
      </c>
      <c r="D17" s="15" t="s">
        <v>29</v>
      </c>
      <c r="E17" s="16">
        <v>450</v>
      </c>
      <c r="F17" s="16">
        <f>IF(OR(C17="",E17=""),"",C17*E17)</f>
        <v>1350</v>
      </c>
      <c r="G17" s="17" t="s">
        <v>30</v>
      </c>
    </row>
    <row r="18" ht="32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100</v>
      </c>
      <c r="F18" s="16">
        <f>IF(OR(C18="",E18=""),"",C18*E18)</f>
        <v>100</v>
      </c>
      <c r="G18" s="17" t="s">
        <v>33</v>
      </c>
    </row>
    <row r="19" ht="32" customHeight="1" spans="1:7" x14ac:dyDescent="0.25">
      <c r="A19" s="12">
        <v>5</v>
      </c>
      <c r="B19" s="13" t="s">
        <v>34</v>
      </c>
      <c r="C19" s="14">
        <v>1</v>
      </c>
      <c r="D19" s="15" t="s">
        <v>26</v>
      </c>
      <c r="E19" s="16">
        <v>250</v>
      </c>
      <c r="F19" s="16">
        <f>IF(OR(C19="",E19=""),"",C19*E19)</f>
        <v>250</v>
      </c>
      <c r="G19" s="17" t="s">
        <v>35</v>
      </c>
    </row>
    <row r="20" ht="32" customHeight="1" spans="1:7" x14ac:dyDescent="0.25">
      <c r="A20" s="12">
        <v>6</v>
      </c>
      <c r="B20" s="13" t="s">
        <v>36</v>
      </c>
      <c r="C20" s="14">
        <v>4</v>
      </c>
      <c r="D20" s="15" t="s">
        <v>37</v>
      </c>
      <c r="E20" s="16">
        <v>25</v>
      </c>
      <c r="F20" s="16">
        <f>IF(OR(C20="",E20=""),"",C20*E20)</f>
        <v>100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4350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4350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0.2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870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3480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33" customHeight="1" spans="2:2" x14ac:dyDescent="0.25">
      <c r="B7" s="30" t="s">
        <v>63</v>
      </c>
    </row>
    <row r="8" ht="33" customHeight="1" spans="2:2" x14ac:dyDescent="0.25">
      <c r="B8" s="30" t="s">
        <v>64</v>
      </c>
    </row>
    <row r="9" ht="33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33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33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7" ht="18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Estate Cleanout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