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<sst xmlns="http://schemas.openxmlformats.org/spreadsheetml/2006/main" count="76" uniqueCount="71">
  <si>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</si>
  <si>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</si>
  <si>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</si>
  <si>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</si>
  <si>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</si>
  <si>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</si>
  <si>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</si>
  <si>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</si>
  <si>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</si>
  <si>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</si>
  <si>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</si>
  <si>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</si>
  <si>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[Hardscaping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</si>
  <si>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</si>
  <si>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</si>
  <si>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</si>
  <si>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</si>
  <si>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</si>
  <si>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</si>
  <si>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</si>
  <si>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</si>
  <si>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</si>
  <si>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Concrete driveway, 4 in. with rebar</t>
  </si>
  <si>
    <t>sq ft</t>
  </si>
  <si>
    <t>Example: 8–15 / sq ft</t>
  </si>
  <si>
    <t>Carport kit installed, 2-car</t>
  </si>
  <si>
    <t>job</t>
  </si>
  <si>
    <t>Example: 3,500–9,000</t>
  </si>
  <si>
    <t>Block retaining wall (face area)</t>
  </si>
  <si>
    <t>Example: 30–60 / sq ft</t>
  </si>
  <si>
    <t>Fence, aluminum or vinyl</t>
  </si>
  <si>
    <t>ft</t>
  </si>
  <si>
    <t>Example: 30–70 / ft</t>
  </si>
  <si>
    <t>Gate posts and mailbox</t>
  </si>
  <si>
    <t>Example: 600–2,000</t>
  </si>
  <si>
    <t>Excavation and soil haul-off</t>
  </si>
  <si>
    <t>cu yd</t>
  </si>
  <si>
    <t>Example: 40–90 / cu yd</t>
  </si>
  <si>
    <t>Payment terms</t>
  </si>
  <si>
    <t>Subtotal</t>
  </si>
  <si>
    <t>Deposit 30% on signing to order materials and book the concrete; 40% after the client checks forms and rebar, balance on completion. Weather can move a pour date. Layout changes after forming are priced before work continues. Estimate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</si>
  <si>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</si>
  <si>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</si>
  <si>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</si>
  <si>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</si>
  <si>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</si>
  <si>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</si>
  <si>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</si>
  <si>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</si>
  <si>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</si>
  <si>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</si>
  <si>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</si>
  <si>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</si>
  <si>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</si>
  <si>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</si>
  <si>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</si>
  <si>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</si>
  <si>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</si>
  <si>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</si>
  <si>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</si>
  <si>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</si>
  <si>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</si>
  <si>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Areas and lengths on a simple site sketch: slab, wall face, fence run, with finished heights.</t>
  </si>
  <si>
    <t>• Concrete thickness, strength, rebar or mesh, base depth, control joints and finish (broom, exposed aggregate).</t>
  </si>
  <si>
    <t>• Drainage: slope direction, where the water goes, and any drains or channels included.</t>
  </si>
  <si>
    <t>• Products by brand and color for carport, fence and gates, and who picks them.</t>
  </si>
  <si>
    <t>• Excavation, spoil haul-off, utility locating, and any permit or HOA approval the owner arranges.</t>
  </si>
  <si>
    <t>Common mistakes</t>
  </si>
  <si>
    <t>• Pricing the slab area and forgetting the excavation and base underneath.</t>
  </si>
  <si>
    <t>• Building a wall without writing down that the owner marked the property line, then the neighbor disputes it.</t>
  </si>
  <si>
    <t>• Pouring without agreeing the slope, so water runs toward the garage.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</si>
</sst>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600</v>
      </c>
      <c r="D15" s="15" t="s">
        <v>23</v>
      </c>
      <c r="E15" s="16">
        <v>8</v>
      </c>
      <c r="F15" s="16">
        <f>IF(OR(C15="",E15=""),"",C15*E15)</f>
        <v>4800</v>
      </c>
      <c r="G15" s="17" t="s">
        <v>24</v>
      </c>
    </row>
    <row r="16" ht="20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3500</v>
      </c>
      <c r="F16" s="16">
        <f>IF(OR(C16="",E16=""),"",C16*E16)</f>
        <v>3500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120</v>
      </c>
      <c r="D17" s="15" t="s">
        <v>23</v>
      </c>
      <c r="E17" s="16">
        <v>30</v>
      </c>
      <c r="F17" s="16">
        <f>IF(OR(C17="",E17=""),"",C17*E17)</f>
        <v>3600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80</v>
      </c>
      <c r="D18" s="15" t="s">
        <v>31</v>
      </c>
      <c r="E18" s="16">
        <v>30</v>
      </c>
      <c r="F18" s="16">
        <f>IF(OR(C18="",E18=""),"",C18*E18)</f>
        <v>2400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</v>
      </c>
      <c r="D19" s="15" t="s">
        <v>26</v>
      </c>
      <c r="E19" s="16">
        <v>600</v>
      </c>
      <c r="F19" s="16">
        <f>IF(OR(C19="",E19=""),"",C19*E19)</f>
        <v>600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20</v>
      </c>
      <c r="D20" s="15" t="s">
        <v>36</v>
      </c>
      <c r="E20" s="16">
        <v>40</v>
      </c>
      <c r="F20" s="16">
        <f>IF(OR(C20="",E20=""),"",C20*E20)</f>
        <v>800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15700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15700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ROUND(F30*F31,2)</f>
        <v>4710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10990</v>
      </c>
    </row>
    <row r="35" spans="1:7" x14ac:dyDescent="0.25">
      <c r="A35" s="8" t="s">
        <v>47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52</v>
      </c>
      <c r="B41" s="26"/>
      <c r="C41" s="26"/>
      <c r="D41" s="26"/>
      <c r="E41" s="26"/>
      <c r="F41" s="26"/>
      <c r="G41" s="26"/>
    </row>
    <row r="43" spans="1:7" x14ac:dyDescent="0.25">
      <c r="A43" s="27" t="s">
        <v>53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33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33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33" customHeight="1" spans="2:2" x14ac:dyDescent="0.25">
      <c r="B7" s="30" t="s">
        <v>62</v>
      </c>
    </row>
    <row r="8" ht="33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33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33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8" spans="1:2" x14ac:dyDescent="0.25">
      <c r="A18" s="32" t="s">
        <v>53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Hardscaping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