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 sheetId="2" name="How to use" state="visible" r:id="rId5"/>
  </sheets>
  <definedNames>
    <definedName name="_xlnm.Print_Area" localSheetId="0">'Quote'!$A$1:$G$43</definedName>
  </definedNames>
  <calcPr calcId="171027" fullCalcOnLoad="1"/>
</workbook>
</file>

<file path=xl/sharedStrings.xml><?xml version="1.0" encoding="utf-8"?>
<sst xmlns="http://schemas.openxmlformats.org/spreadsheetml/2006/main" count="76" uniqueCount="70">
  <si>
    <t>ESTIMATE</t>
  </si>
  <si>
    <t>Bill to</t>
  </si>
  <si>
    <t>Estimate no.</t>
  </si>
  <si>
    <t>Q-0001</t>
  </si>
  <si>
    <t>[Client name / company]</t>
  </si>
  <si>
    <t>Date</t>
  </si>
  <si>
    <t>[Contact person]</t>
  </si>
  <si>
    <t>Valid for (days)</t>
  </si>
  <si>
    <t>[Address]</t>
  </si>
  <si>
    <t>Valid until</t>
  </si>
  <si>
    <t>[Email / phone]</t>
  </si>
  <si>
    <t>From</t>
  </si>
  <si>
    <t>Project: [Flooring – short description]</t>
  </si>
  <si>
    <t>[Your business name]</t>
  </si>
  <si>
    <t>[Tax ID / registration no., if any]</t>
  </si>
  <si>
    <t>#</t>
  </si>
  <si>
    <t>Description</t>
  </si>
  <si>
    <t>Qty</t>
  </si>
  <si>
    <t>Unit</t>
  </si>
  <si>
    <t>Unit price</t>
  </si>
  <si>
    <t>Amount</t>
  </si>
  <si>
    <t>Note</t>
  </si>
  <si>
    <t>Remove and dispose of existing carpet or floor</t>
  </si>
  <si>
    <t>sq ft</t>
  </si>
  <si>
    <t>Example: 1–3 / sq ft</t>
  </si>
  <si>
    <t>Subfloor leveling (self-leveler or patch)</t>
  </si>
  <si>
    <t>Example: 2–5 / sq ft</t>
  </si>
  <si>
    <t>Underlayment and moisture barrier</t>
  </si>
  <si>
    <t>Example: 0.5–1.5 / sq ft</t>
  </si>
  <si>
    <t>Install LVP or engineered hardwood (labor)</t>
  </si>
  <si>
    <t>Example: 2.5–6 / sq ft</t>
  </si>
  <si>
    <t>Baseboard or quarter round</t>
  </si>
  <si>
    <t>linear ft</t>
  </si>
  <si>
    <t>Example: 2–6 / ft</t>
  </si>
  <si>
    <t>Transition strips and door trimming</t>
  </si>
  <si>
    <t>each</t>
  </si>
  <si>
    <t>Example: 30–80 each</t>
  </si>
  <si>
    <t>Payment terms</t>
  </si>
  <si>
    <t>Subtotal</t>
  </si>
  <si>
    <t>Material is ordered once a 30–50% deposit is paid; the balance is due when the floor is installed and walked through. Leveling beyond the estimated area is billed at the per sq ft rate shown. Estimate valid for 30 days.</t>
  </si>
  <si>
    <t>Tax rate (edit)</t>
  </si>
  <si>
    <t>Sales tax / VAT</t>
  </si>
  <si>
    <t>Total</t>
  </si>
  <si>
    <t>Deposit (%)</t>
  </si>
  <si>
    <t>Deposit due</t>
  </si>
  <si>
    <t>Balance</t>
  </si>
  <si>
    <t>Notes</t>
  </si>
  <si>
    <t>• This estimate is valid for 30 days from the date above. Work outside the listed scope is priced separately before it starts.</t>
  </si>
  <si>
    <t>• Unit prices start at the low end of the example range from nexupira.com and are examples only, not price advice. Replace them with your own.</t>
  </si>
  <si>
    <t>• Tax starts at 0%. Enter the sales tax or VAT rate that applies to you, if any.</t>
  </si>
  <si>
    <t>• The deposit rate can be changed: set it to 0% if the job is paid on completion.</t>
  </si>
  <si>
    <t>Accepted by (name, signature, date): ______________________________</t>
  </si>
  <si>
    <t>Made with NEXUPIRA · nexupira.com</t>
  </si>
  <si>
    <t>How to use this file</t>
  </si>
  <si>
    <t>1.</t>
  </si>
  <si>
    <t>Fill in your business details, the client, the number and the date at the top. The valid-until date works itself out.</t>
  </si>
  <si>
    <t>2.</t>
  </si>
  <si>
    <t>Replace the example lines and unit prices with your own. Amounts, tax, total, deposit and balance update as you type; blank rows are ready for extra lines.</t>
  </si>
  <si>
    <t>3.</t>
  </si>
  <si>
    <t>Clear the Note column, check the payment terms, then print or save as PDF (the print area is set to A4) and send it.</t>
  </si>
  <si>
    <t>What to put on the quote</t>
  </si>
  <si>
    <t>• Measured area per room and the waste allowance (more for diagonal or herringbone layouts).</t>
  </si>
  <si>
    <t>• Floor product: type, brand, wear layer or thickness, and who buys it.</t>
  </si>
  <si>
    <t>• Subfloor condition found at the visit and the moisture reading on concrete.</t>
  </si>
  <si>
    <t>• What happens to baseboards, door casings and appliances, and whether moving furniture is included.</t>
  </si>
  <si>
    <t>• Acclimation days before install, and the manufacturer warranty versus your installation warranty.</t>
  </si>
  <si>
    <t>Common mistakes</t>
  </si>
  <si>
    <t>• Laying a floating floor over a subfloor that dips, then getting callbacks for clicking and gaps.</t>
  </si>
  <si>
    <t>• Forgetting the doors that must be trimmed once the new floor sits higher.</t>
  </si>
  <si>
    <t>• Skipping the moisture reading on a slab and voiding the plank warranty.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</si>
</sst>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 d, yyyy"/>
    <numFmt numFmtId="165" formatCode="&quot;$&quot;#,##0.00"/>
    <numFmt numFmtId="166" formatCode="#,##0.##;-#,##0.##;0"/>
    <numFmt numFmtId="167" formatCode="0.0%"/>
  </numFmts>
  <fonts count="14" x14ac:knownFonts="1">
    <font>
      <color theme="1"/>
      <family val="2"/>
      <scheme val="minor"/>
      <sz val="11"/>
      <name val="Calibri"/>
    </font>
    <font>
      <b/>
      <color rgb="FF14605F"/>
      <sz val="20"/>
      <name val="Arial"/>
    </font>
    <font>
      <b/>
      <color rgb="FF14605F"/>
      <sz val="10"/>
      <name val="Arial"/>
    </font>
    <font>
      <color rgb="FF5F6B6A"/>
      <sz val="10"/>
      <name val="Arial"/>
    </font>
    <font>
      <color rgb="FF1D2524"/>
      <sz val="10"/>
      <name val="Arial"/>
    </font>
    <font>
      <b/>
      <color rgb="FFFFFFFF"/>
      <sz val="10"/>
      <name val="Arial"/>
    </font>
    <font>
      <color rgb="FF5F6B6A"/>
      <sz val="8"/>
      <name val="Arial"/>
    </font>
    <font>
      <color rgb="FF1D2524"/>
      <sz val="9"/>
      <name val="Arial"/>
    </font>
    <font>
      <b/>
      <color rgb="FF1D2524"/>
      <sz val="10"/>
      <name val="Arial"/>
    </font>
    <font>
      <b/>
      <color rgb="FF1D2524"/>
      <sz val="12"/>
      <name val="Arial"/>
    </font>
    <font>
      <color rgb="FF5F6B6A"/>
      <sz val="9"/>
      <name val="Arial"/>
    </font>
    <font>
      <color rgb="FF14605F"/>
      <sz val="8"/>
      <name val="Arial"/>
    </font>
    <font>
      <b/>
      <color rgb="FF14605F"/>
      <sz val="14"/>
      <name val="Arial"/>
    </font>
    <font>
      <color rgb="FF14605F"/>
      <sz val="9"/>
      <name val="Arial"/>
    </font>
  </fonts>
  <fills count="4">
    <fill>
      <patternFill patternType="none"/>
    </fill>
    <fill>
      <patternFill patternType="gray125"/>
    </fill>
    <fill>
      <patternFill patternType="solid">
        <fgColor rgb="FF14605F"/>
      </patternFill>
    </fill>
    <fill>
      <patternFill patternType="solid">
        <fgColor rgb="FFE8F1F0"/>
      </patternFill>
    </fill>
  </fills>
  <borders count="5">
    <border>
      <left/>
      <right/>
      <top/>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xf numFmtId="0" fontId="4" fillId="0" borderId="1" xfId="0" applyFont="1" applyBorder="1" applyAlignment="1">
      <alignment horizontal="left" vertical="center"/>
    </xf>
    <xf numFmtId="0" fontId="4" fillId="0" borderId="0" xfId="0" applyFont="1" applyAlignment="1">
      <alignment vertical="center"/>
    </xf>
    <xf numFmtId="164" fontId="4" fillId="0" borderId="1" xfId="0" applyNumberFormat="1" applyFont="1" applyBorder="1" applyAlignment="1">
      <alignment horizontal="left" vertical="center"/>
    </xf>
    <xf numFmtId="1" fontId="4" fillId="0" borderId="1" xfId="0" applyNumberFormat="1" applyFont="1" applyBorder="1" applyAlignment="1">
      <alignment horizontal="left" vertical="center"/>
    </xf>
    <xf numFmtId="0" fontId="2" fillId="0" borderId="0" xfId="0" applyFont="1"/>
    <xf numFmtId="0" fontId="4" fillId="0" borderId="0" xfId="0" applyFont="1"/>
    <xf numFmtId="0" fontId="5" fillId="2" borderId="0" xfId="0" applyFont="1" applyFill="1" applyAlignment="1">
      <alignment horizontal="center" vertical="center"/>
    </xf>
    <xf numFmtId="0" fontId="5" fillId="2" borderId="0" xfId="0" applyFont="1" applyFill="1" applyAlignment="1">
      <alignment horizontal="left" vertical="center"/>
    </xf>
    <xf numFmtId="0" fontId="4" fillId="0" borderId="2" xfId="0" applyFont="1" applyBorder="1" applyAlignment="1">
      <alignment horizontal="center" vertical="center"/>
    </xf>
    <xf numFmtId="0" fontId="4" fillId="0" borderId="1" xfId="0" applyFont="1" applyBorder="1" applyAlignment="1">
      <alignment horizontal="left" vertical="center" wrapText="1"/>
    </xf>
    <xf numFmtId="3" fontId="4" fillId="0" borderId="1" xfId="0" applyNumberFormat="1" applyFont="1" applyBorder="1" applyAlignment="1">
      <alignment horizontal="right" vertical="center"/>
    </xf>
    <xf numFmtId="0" fontId="4" fillId="0" borderId="1" xfId="0" applyFont="1" applyBorder="1" applyAlignment="1">
      <alignment horizontal="center" vertical="center"/>
    </xf>
    <xf numFmtId="165" fontId="4" fillId="0" borderId="1" xfId="0" applyNumberFormat="1" applyFont="1" applyBorder="1" applyAlignment="1">
      <alignment horizontal="right" vertical="center"/>
    </xf>
    <xf numFmtId="0" fontId="6" fillId="0" borderId="3" xfId="0" applyFont="1" applyBorder="1" applyAlignment="1">
      <alignment horizontal="left" vertical="center" wrapText="1"/>
    </xf>
    <xf numFmtId="166" fontId="4" fillId="0" borderId="1" xfId="0" applyNumberFormat="1" applyFont="1" applyBorder="1" applyAlignment="1">
      <alignment horizontal="right" vertical="center"/>
    </xf>
    <xf numFmtId="0" fontId="3" fillId="0" borderId="0" xfId="0" applyFont="1" applyAlignment="1">
      <alignment horizontal="right" vertical="center"/>
    </xf>
    <xf numFmtId="0" fontId="7" fillId="0" borderId="0" xfId="0" applyFont="1" applyAlignment="1">
      <alignment vertical="top" wrapText="1"/>
    </xf>
    <xf numFmtId="167" fontId="4" fillId="0" borderId="1" xfId="0" applyNumberFormat="1" applyFont="1" applyBorder="1" applyAlignment="1">
      <alignment horizontal="right" vertical="center"/>
    </xf>
    <xf numFmtId="0" fontId="8" fillId="3" borderId="4" xfId="0" applyFont="1" applyFill="1" applyBorder="1" applyAlignment="1">
      <alignment horizontal="right" vertical="center"/>
    </xf>
    <xf numFmtId="165" fontId="9" fillId="3" borderId="4" xfId="0" applyNumberFormat="1" applyFont="1" applyFill="1" applyBorder="1" applyAlignment="1">
      <alignment horizontal="right" vertical="center"/>
    </xf>
    <xf numFmtId="9" fontId="4" fillId="0" borderId="1" xfId="0" applyNumberFormat="1" applyFont="1" applyBorder="1" applyAlignment="1">
      <alignment horizontal="right" vertical="center"/>
    </xf>
    <xf numFmtId="0" fontId="10" fillId="0" borderId="0" xfId="0" applyFont="1" applyAlignment="1">
      <alignment vertical="top" wrapText="1"/>
    </xf>
    <xf numFmtId="0" fontId="4" fillId="0" borderId="0" xfId="0" applyFont="1" applyAlignment="1">
      <alignment vertical="bottom"/>
    </xf>
    <xf numFmtId="0" fontId="11" fillId="0" borderId="0" xfId="0" applyFont="1" applyAlignment="1">
      <alignment horizontal="center"/>
    </xf>
    <xf numFmtId="0" fontId="12" fillId="0" borderId="0" xfId="0" applyFont="1" applyAlignment="1">
      <alignment vertical="top" wrapText="1"/>
    </xf>
    <xf numFmtId="0" fontId="8" fillId="0" borderId="0" xfId="0" applyFont="1" applyAlignment="1">
      <alignment vertical="top"/>
    </xf>
    <xf numFmtId="0" fontId="4" fillId="0" borderId="0" xfId="0" applyFont="1" applyAlignment="1">
      <alignment vertical="top" wrapText="1"/>
    </xf>
    <xf numFmtId="0" fontId="2" fillId="0" borderId="0" xfId="0" applyFont="1" applyAlignment="1">
      <alignment vertical="top"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3" width="8" customWidth="1"/>
    <col min="4" max="4" width="11" customWidth="1"/>
    <col min="5" max="6" width="15" customWidth="1"/>
    <col min="7" max="7" width="26" customWidth="1"/>
  </cols>
  <sheetData>
    <row r="1" ht="34" customHeight="1" spans="1:7" x14ac:dyDescent="0.25">
      <c r="A1" s="1" t="s">
        <v>0</v>
      </c>
      <c r="B1" s="1"/>
      <c r="C1" s="1"/>
      <c r="D1" s="1"/>
      <c r="E1" s="1"/>
      <c r="F1" s="1"/>
      <c r="G1" s="1"/>
    </row>
    <row r="2" ht="8" customHeight="1" x14ac:dyDescent="0.25"/>
    <row r="3" spans="1:7" x14ac:dyDescent="0.25">
      <c r="A3" s="2" t="s">
        <v>1</v>
      </c>
      <c r="B3" s="2"/>
      <c r="C3" s="2"/>
      <c r="D3" s="2"/>
      <c r="E3" s="3" t="s">
        <v>2</v>
      </c>
      <c r="F3" s="4" t="s">
        <v>3</v>
      </c>
      <c r="G3" s="4"/>
    </row>
    <row r="4" spans="1:7" x14ac:dyDescent="0.25">
      <c r="A4" s="5" t="s">
        <v>4</v>
      </c>
      <c r="B4" s="5"/>
      <c r="C4" s="5"/>
      <c r="D4" s="5"/>
      <c r="E4" s="3" t="s">
        <v>5</v>
      </c>
      <c r="F4" s="6"/>
      <c r="G4" s="6"/>
    </row>
    <row r="5" spans="1:7" x14ac:dyDescent="0.25">
      <c r="A5" s="5" t="s">
        <v>6</v>
      </c>
      <c r="B5" s="5"/>
      <c r="C5" s="5"/>
      <c r="D5" s="5"/>
      <c r="E5" s="3" t="s">
        <v>7</v>
      </c>
      <c r="F5" s="7">
        <v>30</v>
      </c>
      <c r="G5" s="7"/>
    </row>
    <row r="6" spans="1:7" x14ac:dyDescent="0.25">
      <c r="A6" s="5" t="s">
        <v>8</v>
      </c>
      <c r="B6" s="5"/>
      <c r="C6" s="5"/>
      <c r="D6" s="5"/>
      <c r="E6" s="3" t="s">
        <v>9</v>
      </c>
      <c r="F6" s="6" t="str">
        <f>IF(ISNUMBER(F4),F4+F5,"")</f>
        <v/>
      </c>
      <c r="G6" s="6"/>
    </row>
    <row r="7" spans="1:4" x14ac:dyDescent="0.25">
      <c r="A7" s="5" t="s">
        <v>10</v>
      </c>
      <c r="B7" s="5"/>
      <c r="C7" s="5"/>
      <c r="D7" s="5"/>
    </row>
    <row r="8" spans="5:7" x14ac:dyDescent="0.25">
      <c r="E8" s="8" t="s">
        <v>11</v>
      </c>
      <c r="F8" s="8"/>
      <c r="G8" s="8"/>
    </row>
    <row r="9" spans="1:7" x14ac:dyDescent="0.25">
      <c r="A9" s="5" t="s">
        <v>12</v>
      </c>
      <c r="B9" s="5"/>
      <c r="C9" s="5"/>
      <c r="D9" s="5"/>
      <c r="E9" s="9" t="s">
        <v>13</v>
      </c>
      <c r="F9" s="9"/>
      <c r="G9" s="9"/>
    </row>
    <row r="10" spans="5:7" x14ac:dyDescent="0.25">
      <c r="E10" s="9" t="s">
        <v>8</v>
      </c>
      <c r="F10" s="9"/>
      <c r="G10" s="9"/>
    </row>
    <row r="11" spans="5:7" x14ac:dyDescent="0.25">
      <c r="E11" s="9" t="s">
        <v>10</v>
      </c>
      <c r="F11" s="9"/>
      <c r="G11" s="9"/>
    </row>
    <row r="12" spans="5:7" x14ac:dyDescent="0.25">
      <c r="E12" s="9" t="s">
        <v>14</v>
      </c>
      <c r="F12" s="9"/>
      <c r="G12" s="9"/>
    </row>
    <row r="13" ht="8" customHeight="1" x14ac:dyDescent="0.25"/>
    <row r="14" ht="22" customHeight="1" spans="1:7" x14ac:dyDescent="0.25">
      <c r="A14" s="10" t="s">
        <v>15</v>
      </c>
      <c r="B14" s="11" t="s">
        <v>16</v>
      </c>
      <c r="C14" s="10" t="s">
        <v>17</v>
      </c>
      <c r="D14" s="10" t="s">
        <v>18</v>
      </c>
      <c r="E14" s="10" t="s">
        <v>19</v>
      </c>
      <c r="F14" s="10" t="s">
        <v>20</v>
      </c>
      <c r="G14" s="11" t="s">
        <v>21</v>
      </c>
    </row>
    <row r="15" ht="32" customHeight="1" spans="1:7" x14ac:dyDescent="0.25">
      <c r="A15" s="12">
        <v>1</v>
      </c>
      <c r="B15" s="13" t="s">
        <v>22</v>
      </c>
      <c r="C15" s="14">
        <v>600</v>
      </c>
      <c r="D15" s="15" t="s">
        <v>23</v>
      </c>
      <c r="E15" s="16">
        <v>1</v>
      </c>
      <c r="F15" s="16">
        <f>IF(OR(C15="",E15=""),"",C15*E15)</f>
        <v>600</v>
      </c>
      <c r="G15" s="17" t="s">
        <v>24</v>
      </c>
    </row>
    <row r="16" ht="32" customHeight="1" spans="1:7" x14ac:dyDescent="0.25">
      <c r="A16" s="12">
        <v>2</v>
      </c>
      <c r="B16" s="13" t="s">
        <v>25</v>
      </c>
      <c r="C16" s="14">
        <v>150</v>
      </c>
      <c r="D16" s="15" t="s">
        <v>23</v>
      </c>
      <c r="E16" s="16">
        <v>2</v>
      </c>
      <c r="F16" s="16">
        <f>IF(OR(C16="",E16=""),"",C16*E16)</f>
        <v>300</v>
      </c>
      <c r="G16" s="17" t="s">
        <v>26</v>
      </c>
    </row>
    <row r="17" ht="32" customHeight="1" spans="1:7" x14ac:dyDescent="0.25">
      <c r="A17" s="12">
        <v>3</v>
      </c>
      <c r="B17" s="13" t="s">
        <v>27</v>
      </c>
      <c r="C17" s="14">
        <v>650</v>
      </c>
      <c r="D17" s="15" t="s">
        <v>23</v>
      </c>
      <c r="E17" s="16">
        <v>0.5</v>
      </c>
      <c r="F17" s="16">
        <f>IF(OR(C17="",E17=""),"",C17*E17)</f>
        <v>325</v>
      </c>
      <c r="G17" s="17" t="s">
        <v>28</v>
      </c>
    </row>
    <row r="18" ht="32" customHeight="1" spans="1:7" x14ac:dyDescent="0.25">
      <c r="A18" s="12">
        <v>4</v>
      </c>
      <c r="B18" s="13" t="s">
        <v>29</v>
      </c>
      <c r="C18" s="14">
        <v>650</v>
      </c>
      <c r="D18" s="15" t="s">
        <v>23</v>
      </c>
      <c r="E18" s="16">
        <v>2.5</v>
      </c>
      <c r="F18" s="16">
        <f>IF(OR(C18="",E18=""),"",C18*E18)</f>
        <v>1625</v>
      </c>
      <c r="G18" s="17" t="s">
        <v>30</v>
      </c>
    </row>
    <row r="19" ht="20" customHeight="1" spans="1:7" x14ac:dyDescent="0.25">
      <c r="A19" s="12">
        <v>5</v>
      </c>
      <c r="B19" s="13" t="s">
        <v>31</v>
      </c>
      <c r="C19" s="14">
        <v>220</v>
      </c>
      <c r="D19" s="15" t="s">
        <v>32</v>
      </c>
      <c r="E19" s="16">
        <v>2</v>
      </c>
      <c r="F19" s="16">
        <f>IF(OR(C19="",E19=""),"",C19*E19)</f>
        <v>440</v>
      </c>
      <c r="G19" s="17" t="s">
        <v>33</v>
      </c>
    </row>
    <row r="20" ht="32" customHeight="1" spans="1:7" x14ac:dyDescent="0.25">
      <c r="A20" s="12">
        <v>6</v>
      </c>
      <c r="B20" s="13" t="s">
        <v>34</v>
      </c>
      <c r="C20" s="14">
        <v>5</v>
      </c>
      <c r="D20" s="15" t="s">
        <v>35</v>
      </c>
      <c r="E20" s="16">
        <v>30</v>
      </c>
      <c r="F20" s="16">
        <f>IF(OR(C20="",E20=""),"",C20*E20)</f>
        <v>150</v>
      </c>
      <c r="G20" s="17" t="s">
        <v>36</v>
      </c>
    </row>
    <row r="21" ht="20" customHeight="1" spans="1:7" x14ac:dyDescent="0.25">
      <c r="A21" s="12"/>
      <c r="B21" s="13"/>
      <c r="C21" s="18"/>
      <c r="D21" s="15"/>
      <c r="E21" s="16"/>
      <c r="F21" s="16" t="str">
        <f>IF(OR(C21="",E21=""),"",C21*E21)</f>
        <v/>
      </c>
      <c r="G21" s="17"/>
    </row>
    <row r="22" ht="20" customHeight="1" spans="1:7" x14ac:dyDescent="0.25">
      <c r="A22" s="12"/>
      <c r="B22" s="13"/>
      <c r="C22" s="18"/>
      <c r="D22" s="15"/>
      <c r="E22" s="16"/>
      <c r="F22" s="16" t="str">
        <f>IF(OR(C22="",E22=""),"",C22*E22)</f>
        <v/>
      </c>
      <c r="G22" s="17"/>
    </row>
    <row r="23" ht="20" customHeight="1" spans="1:7" x14ac:dyDescent="0.25">
      <c r="A23" s="12"/>
      <c r="B23" s="13"/>
      <c r="C23" s="18"/>
      <c r="D23" s="15"/>
      <c r="E23" s="16"/>
      <c r="F23" s="16" t="str">
        <f>IF(OR(C23="",E23=""),"",C23*E23)</f>
        <v/>
      </c>
      <c r="G23" s="17"/>
    </row>
    <row r="24" ht="20" customHeight="1" spans="1:7" x14ac:dyDescent="0.25">
      <c r="A24" s="12"/>
      <c r="B24" s="13"/>
      <c r="C24" s="18"/>
      <c r="D24" s="15"/>
      <c r="E24" s="16"/>
      <c r="F24" s="16" t="str">
        <f>IF(OR(C24="",E24=""),"",C24*E24)</f>
        <v/>
      </c>
      <c r="G24" s="17"/>
    </row>
    <row r="25" ht="20" customHeight="1" spans="1:7" x14ac:dyDescent="0.25">
      <c r="A25" s="12"/>
      <c r="B25" s="13"/>
      <c r="C25" s="18"/>
      <c r="D25" s="15"/>
      <c r="E25" s="16"/>
      <c r="F25" s="16" t="str">
        <f>IF(OR(C25="",E25=""),"",C25*E25)</f>
        <v/>
      </c>
      <c r="G25" s="17"/>
    </row>
    <row r="27" spans="1:6" x14ac:dyDescent="0.25">
      <c r="A27" s="8" t="s">
        <v>37</v>
      </c>
      <c r="B27" s="8"/>
      <c r="C27" s="8"/>
      <c r="D27" s="8"/>
      <c r="E27" s="19" t="s">
        <v>38</v>
      </c>
      <c r="F27" s="16">
        <f>SUM(F15:F25)</f>
        <v>3440</v>
      </c>
    </row>
    <row r="28" spans="1:6" x14ac:dyDescent="0.25">
      <c r="A28" s="20" t="s">
        <v>39</v>
      </c>
      <c r="B28" s="20"/>
      <c r="C28" s="20"/>
      <c r="D28" s="20"/>
      <c r="E28" s="19" t="s">
        <v>40</v>
      </c>
      <c r="F28" s="21">
        <v>0</v>
      </c>
    </row>
    <row r="29" spans="1:6" x14ac:dyDescent="0.25">
      <c r="A29" s="20"/>
      <c r="B29" s="20"/>
      <c r="C29" s="20"/>
      <c r="D29" s="20"/>
      <c r="E29" s="19" t="s">
        <v>41</v>
      </c>
      <c r="F29" s="16">
        <f>ROUND(F27*F28,2)</f>
        <v>0</v>
      </c>
    </row>
    <row r="30" ht="22" customHeight="1" spans="1:6" x14ac:dyDescent="0.25">
      <c r="A30" s="20"/>
      <c r="B30" s="20"/>
      <c r="C30" s="20"/>
      <c r="D30" s="20"/>
      <c r="E30" s="22" t="s">
        <v>42</v>
      </c>
      <c r="F30" s="23">
        <f>F27+F29</f>
        <v>3440</v>
      </c>
    </row>
    <row r="31" spans="1:6" x14ac:dyDescent="0.25">
      <c r="A31" s="20"/>
      <c r="B31" s="20"/>
      <c r="C31" s="20"/>
      <c r="D31" s="20"/>
      <c r="E31" s="19" t="s">
        <v>43</v>
      </c>
      <c r="F31" s="24">
        <v>0.3</v>
      </c>
    </row>
    <row r="32" spans="1:6" x14ac:dyDescent="0.25">
      <c r="A32" s="20"/>
      <c r="B32" s="20"/>
      <c r="C32" s="20"/>
      <c r="D32" s="20"/>
      <c r="E32" s="19" t="s">
        <v>44</v>
      </c>
      <c r="F32" s="16">
        <f>ROUND(F30*F31,2)</f>
        <v>1032</v>
      </c>
    </row>
    <row r="33" spans="1:6" x14ac:dyDescent="0.25">
      <c r="A33" s="20"/>
      <c r="B33" s="20"/>
      <c r="C33" s="20"/>
      <c r="D33" s="20"/>
      <c r="E33" s="19" t="s">
        <v>45</v>
      </c>
      <c r="F33" s="16">
        <f>F30-F32</f>
        <v>2408</v>
      </c>
    </row>
    <row r="35" spans="1:7" x14ac:dyDescent="0.25">
      <c r="A35" s="8" t="s">
        <v>46</v>
      </c>
      <c r="B35" s="8"/>
      <c r="C35" s="8"/>
      <c r="D35" s="8"/>
      <c r="E35" s="8"/>
      <c r="F35" s="8"/>
      <c r="G35" s="8"/>
    </row>
    <row r="36" ht="30" customHeight="1" spans="1:7" x14ac:dyDescent="0.25">
      <c r="A36" s="25" t="s">
        <v>47</v>
      </c>
      <c r="B36" s="25"/>
      <c r="C36" s="25"/>
      <c r="D36" s="25"/>
      <c r="E36" s="25"/>
      <c r="F36" s="25"/>
      <c r="G36" s="25"/>
    </row>
    <row r="37" ht="30" customHeight="1" spans="1:7" x14ac:dyDescent="0.25">
      <c r="A37" s="25" t="s">
        <v>48</v>
      </c>
      <c r="B37" s="25"/>
      <c r="C37" s="25"/>
      <c r="D37" s="25"/>
      <c r="E37" s="25"/>
      <c r="F37" s="25"/>
      <c r="G37" s="25"/>
    </row>
    <row r="38" ht="17" customHeight="1" spans="1:7" x14ac:dyDescent="0.25">
      <c r="A38" s="25" t="s">
        <v>49</v>
      </c>
      <c r="B38" s="25"/>
      <c r="C38" s="25"/>
      <c r="D38" s="25"/>
      <c r="E38" s="25"/>
      <c r="F38" s="25"/>
      <c r="G38" s="25"/>
    </row>
    <row r="39" ht="17" customHeight="1" spans="1:7" x14ac:dyDescent="0.25">
      <c r="A39" s="25" t="s">
        <v>50</v>
      </c>
      <c r="B39" s="25"/>
      <c r="C39" s="25"/>
      <c r="D39" s="25"/>
      <c r="E39" s="25"/>
      <c r="F39" s="25"/>
      <c r="G39" s="25"/>
    </row>
    <row r="41" ht="26" customHeight="1" spans="1:7" x14ac:dyDescent="0.25">
      <c r="A41" s="26" t="s">
        <v>51</v>
      </c>
      <c r="B41" s="26"/>
      <c r="C41" s="26"/>
      <c r="D41" s="26"/>
      <c r="E41" s="26"/>
      <c r="F41" s="26"/>
      <c r="G41" s="26"/>
    </row>
    <row r="43" spans="1:7" x14ac:dyDescent="0.25">
      <c r="A43" s="27" t="s">
        <v>52</v>
      </c>
      <c r="B43" s="27"/>
      <c r="C43" s="27"/>
      <c r="D43" s="27"/>
      <c r="E43" s="27"/>
      <c r="F43" s="27"/>
      <c r="G43" s="27"/>
    </row>
  </sheetData>
  <mergeCells count="25">
    <mergeCell ref="A1:G1"/>
    <mergeCell ref="A3:D3"/>
    <mergeCell ref="F3:G3"/>
    <mergeCell ref="A4:D4"/>
    <mergeCell ref="F4:G4"/>
    <mergeCell ref="A5:D5"/>
    <mergeCell ref="F5:G5"/>
    <mergeCell ref="A6:D6"/>
    <mergeCell ref="F6:G6"/>
    <mergeCell ref="A7:D7"/>
    <mergeCell ref="E8:G8"/>
    <mergeCell ref="A9:D9"/>
    <mergeCell ref="E9:G9"/>
    <mergeCell ref="E10:G10"/>
    <mergeCell ref="E11:G11"/>
    <mergeCell ref="E12:G12"/>
    <mergeCell ref="A27:D27"/>
    <mergeCell ref="A28:D33"/>
    <mergeCell ref="A35:G35"/>
    <mergeCell ref="A36:G36"/>
    <mergeCell ref="A37:G37"/>
    <mergeCell ref="A38:G38"/>
    <mergeCell ref="A39:G39"/>
    <mergeCell ref="A41:G41"/>
    <mergeCell ref="A43:G43"/>
  </mergeCells>
  <dataValidations count="2">
    <dataValidation type="decimal" operator="greaterThanOrEqual" allowBlank="1" sqref="C15:C25">
      <formula1>0</formula1>
    </dataValidation>
    <dataValidation type="date" operator="greaterThan" allowBlank="1" showInputMessage="1" prompt="Date" sqref="F4">
      <formula1>36526</formula1>
    </dataValidation>
  </dataValidations>
  <hyperlinks>
    <hyperlink ref="A43" r:id="rId1" tooltip="https://nexupira.com/"/>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28" t="s">
        <v>53</v>
      </c>
      <c r="B1" s="28"/>
    </row>
    <row r="2" ht="33" customHeight="1" spans="1:2" x14ac:dyDescent="0.25">
      <c r="A2" s="29" t="s">
        <v>54</v>
      </c>
      <c r="B2" s="30" t="s">
        <v>55</v>
      </c>
    </row>
    <row r="3" ht="33" customHeight="1" spans="1:2" x14ac:dyDescent="0.25">
      <c r="A3" s="29" t="s">
        <v>56</v>
      </c>
      <c r="B3" s="30" t="s">
        <v>57</v>
      </c>
    </row>
    <row r="4" ht="33" customHeight="1" spans="1:2" x14ac:dyDescent="0.25">
      <c r="A4" s="29" t="s">
        <v>58</v>
      </c>
      <c r="B4" s="30" t="s">
        <v>59</v>
      </c>
    </row>
    <row r="6" ht="18" customHeight="1" spans="1:2" x14ac:dyDescent="0.25">
      <c r="A6" s="31" t="s">
        <v>60</v>
      </c>
      <c r="B6" s="31"/>
    </row>
    <row r="7" ht="33" customHeight="1" spans="2:2" x14ac:dyDescent="0.25">
      <c r="B7" s="30" t="s">
        <v>61</v>
      </c>
    </row>
    <row r="8" ht="18" customHeight="1" spans="2:2" x14ac:dyDescent="0.25">
      <c r="B8" s="30" t="s">
        <v>62</v>
      </c>
    </row>
    <row r="9" ht="18" customHeight="1" spans="2:2" x14ac:dyDescent="0.25">
      <c r="B9" s="30" t="s">
        <v>63</v>
      </c>
    </row>
    <row r="10" ht="33" customHeight="1" spans="2:2" x14ac:dyDescent="0.25">
      <c r="B10" s="30" t="s">
        <v>64</v>
      </c>
    </row>
    <row r="11" ht="33" customHeight="1" spans="2:2" x14ac:dyDescent="0.25">
      <c r="B11" s="30" t="s">
        <v>65</v>
      </c>
    </row>
    <row r="13" ht="18" customHeight="1" spans="1:2" x14ac:dyDescent="0.25">
      <c r="A13" s="31" t="s">
        <v>66</v>
      </c>
      <c r="B13" s="31"/>
    </row>
    <row r="14" ht="33" customHeight="1" spans="2:2" x14ac:dyDescent="0.25">
      <c r="B14" s="30" t="s">
        <v>67</v>
      </c>
    </row>
    <row r="15" ht="18" customHeight="1" spans="2:2" x14ac:dyDescent="0.25">
      <c r="B15" s="30" t="s">
        <v>68</v>
      </c>
    </row>
    <row r="16" ht="18" customHeight="1" spans="2:2" x14ac:dyDescent="0.25">
      <c r="B16" s="30" t="s">
        <v>69</v>
      </c>
    </row>
    <row r="18" spans="1:2" x14ac:dyDescent="0.25">
      <c r="A18" s="32" t="s">
        <v>52</v>
      </c>
      <c r="B18" s="32"/>
    </row>
  </sheetData>
  <mergeCells count="4">
    <mergeCell ref="A1:B1"/>
    <mergeCell ref="A6:B6"/>
    <mergeCell ref="A13:B13"/>
    <mergeCell ref="A18:B18"/>
  </mergeCells>
  <hyperlinks>
    <hyperlink ref="A18" r:id="rId1" tooltip="https://nexupira.com/"/>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Quote</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Flooring estimate template</dc:title>
  <dc:subject/>
  <dc:description/>
  <cp:keywords/>
  <cp:category/>
  <cp:lastModifiedBy>NEXUPIRA</cp:lastModifiedBy>
  <dcterms:created xsi:type="dcterms:W3CDTF">2026-10-25T00:00:00Z</dcterms:created>
  <dcterms:modified xsi:type="dcterms:W3CDTF">2026-10-25T00:00:00Z</dcterms:modified>
</cp:coreProperties>
</file>