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<sst xmlns="http://schemas.openxmlformats.org/spreadsheetml/2006/main" count="76" uniqueCount="72">
  <si>
    <t>ESTIMATE</t>
  </si>
  <si>
    <t>Bill to</t>
  </si>
  <si>
    <t>Estimate no.</t>
  </si>
  <si>
    <t>Q-0001</t>
  </si>
  <si>
    <t>[Client name / company]</t>
  </si>
  <si>
    <t>Date</t>
  </si>
  <si>
    <t>[Contact person]</t>
  </si>
  <si>
    <t>Valid for (days)</t>
  </si>
  <si>
    <t>[Address]</t>
  </si>
  <si>
    <t>Valid until</t>
  </si>
  <si>
    <t>[Email / phone]</t>
  </si>
  <si>
    <t>From</t>
  </si>
  <si>
    <t>Project: [Handyman – short description]</t>
  </si>
  <si>
    <t>[Your business name]</t>
  </si>
  <si>
    <t>[Tax ID / registration no., if any]</t>
  </si>
  <si>
    <t>#</t>
  </si>
  <si>
    <t>Description</t>
  </si>
  <si>
    <t>Qty</t>
  </si>
  <si>
    <t>Unit</t>
  </si>
  <si>
    <t>Unit price</t>
  </si>
  <si>
    <t>Amount</t>
  </si>
  <si>
    <t>Note</t>
  </si>
  <si>
    <t>Labor, first 2 hours (minimum charge)</t>
  </si>
  <si>
    <t>visit</t>
  </si>
  <si>
    <t>Example: 150–250</t>
  </si>
  <si>
    <t>Additional labor</t>
  </si>
  <si>
    <t>hour</t>
  </si>
  <si>
    <t>Example: 60–110 / hour</t>
  </si>
  <si>
    <t>Trip charge outside 15 miles</t>
  </si>
  <si>
    <t>trip</t>
  </si>
  <si>
    <t>Example: 25–60</t>
  </si>
  <si>
    <t>Furniture assembly (bed frame, wardrobe)</t>
  </si>
  <si>
    <t>item</t>
  </si>
  <si>
    <t>Example: 60–150 each</t>
  </si>
  <si>
    <t>TV wall mount, up to 65 in</t>
  </si>
  <si>
    <t>Example: 100–200</t>
  </si>
  <si>
    <t>Hardware and consumables (anchors, screws, caulk)</t>
  </si>
  <si>
    <t>lot</t>
  </si>
  <si>
    <t>Example: 20–100</t>
  </si>
  <si>
    <t>Payment terms</t>
  </si>
  <si>
    <t>Subtotal</t>
  </si>
  <si>
    <t>Jobs of half a day or more take a 25% deposit to book the day; shorter jobs are paid on completion. The minimum charge covers the first 2 hours, and tasks added on site are written onto this estimate before they start and billed at the hourly rate. Cancellation with less than 24 hours notice is charged the trip fee. Estimate valid for 30 days.</t>
  </si>
  <si>
    <t>Tax rate (edit)</t>
  </si>
  <si>
    <t>Sales tax / VAT</t>
  </si>
  <si>
    <t>Total</t>
  </si>
  <si>
    <t>Deposit (%)</t>
  </si>
  <si>
    <t>Deposit due</t>
  </si>
  <si>
    <t>Balance</t>
  </si>
  <si>
    <t>Notes</t>
  </si>
  <si>
    <t>• This estimate is valid for 30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</si>
  <si>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</si>
  <si>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</si>
  <si>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</si>
  <si>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</si>
  <si>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</si>
  <si>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</si>
  <si>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</si>
  <si>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</si>
  <si>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</si>
  <si>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</si>
  <si>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</si>
  <si>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</si>
  <si>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</si>
  <si>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The task list, one line each, with an estimated time.</t>
  </si>
  <si>
    <t>• What the minimum charge covers and how time is billed after it (per hour or per half hour).</t>
  </si>
  <si>
    <t>• Materials: who buys them, receipts, and any markup.</t>
  </si>
  <si>
    <t>• Work not taken on: new wiring, gas, pipe work inside walls, and anything a licensed trade must do.</t>
  </si>
  <si>
    <t>• Removal of packaging and old fixtures, and the trip fee outside the service area.</t>
  </si>
  <si>
    <t>Common mistakes</t>
  </si>
  <si>
    <t>• No minimum charge, so a 20-minute job costs you the morning.</t>
  </si>
  <si>
    <t>• Adding jobs on the day without writing them down, then disputing the time at the end.</t>
  </si>
  <si>
    <t>• Taking on electrical or plumbing work that should go to a licensed electrician or plumber.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</si>
</sst>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30</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32" customHeight="1" spans="1:7" x14ac:dyDescent="0.25">
      <c r="A15" s="12">
        <v>1</v>
      </c>
      <c r="B15" s="13" t="s">
        <v>22</v>
      </c>
      <c r="C15" s="14">
        <v>1</v>
      </c>
      <c r="D15" s="15" t="s">
        <v>23</v>
      </c>
      <c r="E15" s="16">
        <v>150</v>
      </c>
      <c r="F15" s="16">
        <f>IF(OR(C15="",E15=""),"",C15*E15)</f>
        <v>150</v>
      </c>
      <c r="G15" s="17" t="s">
        <v>24</v>
      </c>
    </row>
    <row r="16" ht="20" customHeight="1" spans="1:7" x14ac:dyDescent="0.25">
      <c r="A16" s="12">
        <v>2</v>
      </c>
      <c r="B16" s="13" t="s">
        <v>25</v>
      </c>
      <c r="C16" s="14">
        <v>2</v>
      </c>
      <c r="D16" s="15" t="s">
        <v>26</v>
      </c>
      <c r="E16" s="16">
        <v>60</v>
      </c>
      <c r="F16" s="16">
        <f>IF(OR(C16="",E16=""),"",C16*E16)</f>
        <v>120</v>
      </c>
      <c r="G16" s="17" t="s">
        <v>27</v>
      </c>
    </row>
    <row r="17" ht="20" customHeight="1" spans="1:7" x14ac:dyDescent="0.25">
      <c r="A17" s="12">
        <v>3</v>
      </c>
      <c r="B17" s="13" t="s">
        <v>28</v>
      </c>
      <c r="C17" s="14">
        <v>1</v>
      </c>
      <c r="D17" s="15" t="s">
        <v>29</v>
      </c>
      <c r="E17" s="16">
        <v>25</v>
      </c>
      <c r="F17" s="16">
        <f>IF(OR(C17="",E17=""),"",C17*E17)</f>
        <v>25</v>
      </c>
      <c r="G17" s="17" t="s">
        <v>30</v>
      </c>
    </row>
    <row r="18" ht="32" customHeight="1" spans="1:7" x14ac:dyDescent="0.25">
      <c r="A18" s="12">
        <v>4</v>
      </c>
      <c r="B18" s="13" t="s">
        <v>31</v>
      </c>
      <c r="C18" s="14">
        <v>2</v>
      </c>
      <c r="D18" s="15" t="s">
        <v>32</v>
      </c>
      <c r="E18" s="16">
        <v>60</v>
      </c>
      <c r="F18" s="16">
        <f>IF(OR(C18="",E18=""),"",C18*E18)</f>
        <v>120</v>
      </c>
      <c r="G18" s="17" t="s">
        <v>33</v>
      </c>
    </row>
    <row r="19" ht="20" customHeight="1" spans="1:7" x14ac:dyDescent="0.25">
      <c r="A19" s="12">
        <v>5</v>
      </c>
      <c r="B19" s="13" t="s">
        <v>34</v>
      </c>
      <c r="C19" s="14">
        <v>1</v>
      </c>
      <c r="D19" s="15" t="s">
        <v>32</v>
      </c>
      <c r="E19" s="16">
        <v>100</v>
      </c>
      <c r="F19" s="16">
        <f>IF(OR(C19="",E19=""),"",C19*E19)</f>
        <v>100</v>
      </c>
      <c r="G19" s="17" t="s">
        <v>35</v>
      </c>
    </row>
    <row r="20" ht="32" customHeight="1" spans="1:7" x14ac:dyDescent="0.25">
      <c r="A20" s="12">
        <v>6</v>
      </c>
      <c r="B20" s="13" t="s">
        <v>36</v>
      </c>
      <c r="C20" s="14">
        <v>1</v>
      </c>
      <c r="D20" s="15" t="s">
        <v>37</v>
      </c>
      <c r="E20" s="16">
        <v>20</v>
      </c>
      <c r="F20" s="16">
        <f>IF(OR(C20="",E20=""),"",C20*E20)</f>
        <v>20</v>
      </c>
      <c r="G20" s="17" t="s">
        <v>38</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39</v>
      </c>
      <c r="B27" s="8"/>
      <c r="C27" s="8"/>
      <c r="D27" s="8"/>
      <c r="E27" s="19" t="s">
        <v>40</v>
      </c>
      <c r="F27" s="16">
        <f>SUM(F15:F25)</f>
        <v>535</v>
      </c>
    </row>
    <row r="28" spans="1:6" x14ac:dyDescent="0.25">
      <c r="A28" s="20" t="s">
        <v>41</v>
      </c>
      <c r="B28" s="20"/>
      <c r="C28" s="20"/>
      <c r="D28" s="20"/>
      <c r="E28" s="19" t="s">
        <v>42</v>
      </c>
      <c r="F28" s="21">
        <v>0</v>
      </c>
    </row>
    <row r="29" spans="1:6" x14ac:dyDescent="0.25">
      <c r="A29" s="20"/>
      <c r="B29" s="20"/>
      <c r="C29" s="20"/>
      <c r="D29" s="20"/>
      <c r="E29" s="19" t="s">
        <v>43</v>
      </c>
      <c r="F29" s="16">
        <f>ROUND(F27*F28,2)</f>
        <v>0</v>
      </c>
    </row>
    <row r="30" ht="22" customHeight="1" spans="1:6" x14ac:dyDescent="0.25">
      <c r="A30" s="20"/>
      <c r="B30" s="20"/>
      <c r="C30" s="20"/>
      <c r="D30" s="20"/>
      <c r="E30" s="22" t="s">
        <v>44</v>
      </c>
      <c r="F30" s="23">
        <f>F27+F29</f>
        <v>535</v>
      </c>
    </row>
    <row r="31" spans="1:6" x14ac:dyDescent="0.25">
      <c r="A31" s="20"/>
      <c r="B31" s="20"/>
      <c r="C31" s="20"/>
      <c r="D31" s="20"/>
      <c r="E31" s="19" t="s">
        <v>45</v>
      </c>
      <c r="F31" s="24">
        <v>0</v>
      </c>
    </row>
    <row r="32" spans="1:6" x14ac:dyDescent="0.25">
      <c r="A32" s="20"/>
      <c r="B32" s="20"/>
      <c r="C32" s="20"/>
      <c r="D32" s="20"/>
      <c r="E32" s="19" t="s">
        <v>46</v>
      </c>
      <c r="F32" s="16">
        <f>ROUND(F30*F31,2)</f>
        <v>0</v>
      </c>
    </row>
    <row r="33" spans="1:6" x14ac:dyDescent="0.25">
      <c r="A33" s="20"/>
      <c r="B33" s="20"/>
      <c r="C33" s="20"/>
      <c r="D33" s="20"/>
      <c r="E33" s="19" t="s">
        <v>47</v>
      </c>
      <c r="F33" s="16">
        <f>F30-F32</f>
        <v>535</v>
      </c>
    </row>
    <row r="35" spans="1:7" x14ac:dyDescent="0.25">
      <c r="A35" s="8" t="s">
        <v>48</v>
      </c>
      <c r="B35" s="8"/>
      <c r="C35" s="8"/>
      <c r="D35" s="8"/>
      <c r="E35" s="8"/>
      <c r="F35" s="8"/>
      <c r="G35" s="8"/>
    </row>
    <row r="36" ht="30" customHeight="1" spans="1:7" x14ac:dyDescent="0.25">
      <c r="A36" s="25" t="s">
        <v>49</v>
      </c>
      <c r="B36" s="25"/>
      <c r="C36" s="25"/>
      <c r="D36" s="25"/>
      <c r="E36" s="25"/>
      <c r="F36" s="25"/>
      <c r="G36" s="25"/>
    </row>
    <row r="37" ht="30" customHeight="1" spans="1:7" x14ac:dyDescent="0.25">
      <c r="A37" s="25" t="s">
        <v>50</v>
      </c>
      <c r="B37" s="25"/>
      <c r="C37" s="25"/>
      <c r="D37" s="25"/>
      <c r="E37" s="25"/>
      <c r="F37" s="25"/>
      <c r="G37" s="25"/>
    </row>
    <row r="38" ht="17" customHeight="1" spans="1:7" x14ac:dyDescent="0.25">
      <c r="A38" s="25" t="s">
        <v>51</v>
      </c>
      <c r="B38" s="25"/>
      <c r="C38" s="25"/>
      <c r="D38" s="25"/>
      <c r="E38" s="25"/>
      <c r="F38" s="25"/>
      <c r="G38" s="25"/>
    </row>
    <row r="39" ht="17" customHeight="1" spans="1:7" x14ac:dyDescent="0.25">
      <c r="A39" s="25" t="s">
        <v>52</v>
      </c>
      <c r="B39" s="25"/>
      <c r="C39" s="25"/>
      <c r="D39" s="25"/>
      <c r="E39" s="25"/>
      <c r="F39" s="25"/>
      <c r="G39" s="25"/>
    </row>
    <row r="41" ht="26" customHeight="1" spans="1:7" x14ac:dyDescent="0.25">
      <c r="A41" s="26" t="s">
        <v>53</v>
      </c>
      <c r="B41" s="26"/>
      <c r="C41" s="26"/>
      <c r="D41" s="26"/>
      <c r="E41" s="26"/>
      <c r="F41" s="26"/>
      <c r="G41" s="26"/>
    </row>
    <row r="43" spans="1:7" x14ac:dyDescent="0.25">
      <c r="A43" s="27" t="s">
        <v>54</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55</v>
      </c>
      <c r="B1" s="28"/>
    </row>
    <row r="2" ht="33" customHeight="1" spans="1:2" x14ac:dyDescent="0.25">
      <c r="A2" s="29" t="s">
        <v>56</v>
      </c>
      <c r="B2" s="30" t="s">
        <v>57</v>
      </c>
    </row>
    <row r="3" ht="33" customHeight="1" spans="1:2" x14ac:dyDescent="0.25">
      <c r="A3" s="29" t="s">
        <v>58</v>
      </c>
      <c r="B3" s="30" t="s">
        <v>59</v>
      </c>
    </row>
    <row r="4" ht="33" customHeight="1" spans="1:2" x14ac:dyDescent="0.25">
      <c r="A4" s="29" t="s">
        <v>60</v>
      </c>
      <c r="B4" s="30" t="s">
        <v>61</v>
      </c>
    </row>
    <row r="6" ht="18" customHeight="1" spans="1:2" x14ac:dyDescent="0.25">
      <c r="A6" s="31" t="s">
        <v>62</v>
      </c>
      <c r="B6" s="31"/>
    </row>
    <row r="7" ht="18" customHeight="1" spans="2:2" x14ac:dyDescent="0.25">
      <c r="B7" s="30" t="s">
        <v>63</v>
      </c>
    </row>
    <row r="8" ht="33" customHeight="1" spans="2:2" x14ac:dyDescent="0.25">
      <c r="B8" s="30" t="s">
        <v>64</v>
      </c>
    </row>
    <row r="9" ht="18" customHeight="1" spans="2:2" x14ac:dyDescent="0.25">
      <c r="B9" s="30" t="s">
        <v>65</v>
      </c>
    </row>
    <row r="10" ht="33" customHeight="1" spans="2:2" x14ac:dyDescent="0.25">
      <c r="B10" s="30" t="s">
        <v>66</v>
      </c>
    </row>
    <row r="11" ht="18" customHeight="1" spans="2:2" x14ac:dyDescent="0.25">
      <c r="B11" s="30" t="s">
        <v>67</v>
      </c>
    </row>
    <row r="13" ht="18" customHeight="1" spans="1:2" x14ac:dyDescent="0.25">
      <c r="A13" s="31" t="s">
        <v>68</v>
      </c>
      <c r="B13" s="31"/>
    </row>
    <row r="14" ht="18" customHeight="1" spans="2:2" x14ac:dyDescent="0.25">
      <c r="B14" s="30" t="s">
        <v>69</v>
      </c>
    </row>
    <row r="15" ht="18" customHeight="1" spans="2:2" x14ac:dyDescent="0.25">
      <c r="B15" s="30" t="s">
        <v>70</v>
      </c>
    </row>
    <row r="16" ht="33" customHeight="1" spans="2:2" x14ac:dyDescent="0.25">
      <c r="B16" s="30" t="s">
        <v>71</v>
      </c>
    </row>
    <row r="18" spans="1:2" x14ac:dyDescent="0.25">
      <c r="A18" s="32" t="s">
        <v>54</v>
      </c>
      <c r="B18" s="32"/>
    </row>
  </sheetData>
  <mergeCells count="4">
    <mergeCell ref="A1:B1"/>
    <mergeCell ref="A6:B6"/>
    <mergeCell ref="A13:B13"/>
    <mergeCell ref="A18:B18"/>
  </mergeCells>
  <hyperlinks>
    <hyperlink ref="A18"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Handyman estimate template</dc:title>
  <dc:subject/>
  <dc:description/>
  <cp:keywords/>
  <cp:category/>
  <cp:lastModifiedBy>NEXUPIRA</cp:lastModifiedBy>
  <dcterms:created xsi:type="dcterms:W3CDTF">2026-10-25T00:00:00Z</dcterms:created>
  <dcterms:modified xsi:type="dcterms:W3CDTF">2026-10-25T00:00:00Z</dcterms:modified>
</cp:coreProperties>
</file>