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<sst xmlns="http://schemas.openxmlformats.org/spreadsheetml/2006/main" count="77" uniqueCount="72">
  <si>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</si>
  <si>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</si>
  <si>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</si>
  <si>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</si>
  <si>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</si>
  <si>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</si>
  <si>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</si>
  <si>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</si>
  <si>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</si>
  <si>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</si>
  <si>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</si>
  <si>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</si>
  <si>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[Commercial Fit-Out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</si>
  <si>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</si>
  <si>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</si>
  <si>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</si>
  <si>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</si>
  <si>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</si>
  <si>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</si>
  <si>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</si>
  <si>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</si>
  <si>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</si>
  <si>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Metal stud partition, drywall both sides</t>
  </si>
  <si>
    <t>sq ft</t>
  </si>
  <si>
    <t>Example: 9–16 / sq ft</t>
  </si>
  <si>
    <t>Suspended acoustic ceiling, 2×2 grid</t>
  </si>
  <si>
    <t>Example: 4–8 / sq ft</t>
  </si>
  <si>
    <t>Carpet tile or LVT flooring, installed</t>
  </si>
  <si>
    <t>Example: 4–9 / sq ft</t>
  </si>
  <si>
    <t>Doors, frames and hardware</t>
  </si>
  <si>
    <t>each</t>
  </si>
  <si>
    <t>Example: 900–2,200 each</t>
  </si>
  <si>
    <t>Lighting and power changes (licensed electrician)</t>
  </si>
  <si>
    <t>lot</t>
  </si>
  <si>
    <t>Example: 6,000–20,000</t>
  </si>
  <si>
    <t>After-hours work premium</t>
  </si>
  <si>
    <t>night</t>
  </si>
  <si>
    <t>Example: 400–1,200 / night</t>
  </si>
  <si>
    <t>Payment terms</t>
  </si>
  <si>
    <t>Subtotal</t>
  </si>
  <si>
    <t>A 20% deposit on signing secures long-lead items such as doors and glazing; progress billing follows at framing, ceilings and finishes, with 5–10% retained until the punch list is closed. Changes are priced in writing and signed before the work.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</si>
  <si>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</si>
  <si>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</si>
  <si>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</si>
  <si>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</si>
  <si>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</si>
  <si>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</si>
  <si>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</si>
  <si>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</si>
  <si>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</si>
  <si>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</si>
  <si>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</si>
  <si>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</si>
  <si>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</si>
  <si>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</si>
  <si>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</si>
  <si>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</si>
  <si>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</si>
  <si>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</si>
  <si>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</si>
  <si>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</si>
  <si>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</si>
  <si>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Floor area and the drawing revision the price is based on, so a later revision is visibly a change.</t>
  </si>
  <si>
    <t>• Which work the building requires its own contractors for, and whether you coordinate it or the tenant pays them directly.</t>
  </si>
  <si>
    <t>• Working hours the building allows, freight elevator booking, debris route and protection of common areas.</t>
  </si>
  <si>
    <t>• Finish schedule: ceiling tile, flooring, paint and door hardware, with brands or "or equal".</t>
  </si>
  <si>
    <t>• Permits and inspections: who applies, and whether fees are included or passed through at cost.</t>
  </si>
  <si>
    <t>Common mistakes</t>
  </si>
  <si>
    <t>• Pricing day work in a building that only allows noisy work after the stores close.</t>
  </si>
  <si>
    <t>• Leaving out the landlord's insurance certificate, contractor deposit or elevator fees, then paying them yourself.</t>
  </si>
  <si>
    <t>• Not tying the price to a drawing revision, so three layout changes look like part of the original job.</t>
  </si>
  <si>
    <t>• Assuming the existing ceiling grid and sprinkler heads can stay where they 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</si>
</sst>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600</v>
      </c>
      <c r="D15" s="15" t="s">
        <v>23</v>
      </c>
      <c r="E15" s="16">
        <v>9</v>
      </c>
      <c r="F15" s="16">
        <f>IF(OR(C15="",E15=""),"",C15*E15)</f>
        <v>5400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1800</v>
      </c>
      <c r="D16" s="15" t="s">
        <v>23</v>
      </c>
      <c r="E16" s="16">
        <v>4</v>
      </c>
      <c r="F16" s="16">
        <f>IF(OR(C16="",E16=""),"",C16*E16)</f>
        <v>7200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1800</v>
      </c>
      <c r="D17" s="15" t="s">
        <v>23</v>
      </c>
      <c r="E17" s="16">
        <v>4</v>
      </c>
      <c r="F17" s="16">
        <f>IF(OR(C17="",E17=""),"",C17*E17)</f>
        <v>7200</v>
      </c>
      <c r="G17" s="17" t="s">
        <v>28</v>
      </c>
    </row>
    <row r="18" ht="20" customHeight="1" spans="1:7" x14ac:dyDescent="0.25">
      <c r="A18" s="12">
        <v>4</v>
      </c>
      <c r="B18" s="13" t="s">
        <v>29</v>
      </c>
      <c r="C18" s="14">
        <v>6</v>
      </c>
      <c r="D18" s="15" t="s">
        <v>30</v>
      </c>
      <c r="E18" s="16">
        <v>900</v>
      </c>
      <c r="F18" s="16">
        <f>IF(OR(C18="",E18=""),"",C18*E18)</f>
        <v>5400</v>
      </c>
      <c r="G18" s="17" t="s">
        <v>31</v>
      </c>
    </row>
    <row r="19" ht="32" customHeight="1" spans="1:7" x14ac:dyDescent="0.25">
      <c r="A19" s="12">
        <v>5</v>
      </c>
      <c r="B19" s="13" t="s">
        <v>32</v>
      </c>
      <c r="C19" s="14">
        <v>1</v>
      </c>
      <c r="D19" s="15" t="s">
        <v>33</v>
      </c>
      <c r="E19" s="16">
        <v>6000</v>
      </c>
      <c r="F19" s="16">
        <f>IF(OR(C19="",E19=""),"",C19*E19)</f>
        <v>6000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5</v>
      </c>
      <c r="D20" s="15" t="s">
        <v>36</v>
      </c>
      <c r="E20" s="16">
        <v>400</v>
      </c>
      <c r="F20" s="16">
        <f>IF(OR(C20="",E20=""),"",C20*E20)</f>
        <v>2000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33200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33200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0.2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6640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26560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33" customHeight="1" spans="2:2" x14ac:dyDescent="0.25">
      <c r="B10" s="30" t="s">
        <v>65</v>
      </c>
    </row>
    <row r="11" ht="33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33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Commercial Fit-Out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