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<sst xmlns="http://schemas.openxmlformats.org/spreadsheetml/2006/main" count="77" uniqueCount="71">
  <si>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</si>
  <si>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</si>
  <si>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</si>
  <si>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</si>
  <si>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</si>
  <si>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</si>
  <si>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</si>
  <si>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</si>
  <si>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</si>
  <si>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</si>
  <si>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</si>
  <si>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</si>
  <si>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[CNC Machining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</si>
  <si>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</si>
  <si>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</si>
  <si>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</si>
  <si>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</si>
  <si>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</si>
  <si>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</si>
  <si>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</si>
  <si>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</si>
  <si>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</si>
  <si>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Material, 6061 aluminum bar</t>
  </si>
  <si>
    <t>part</t>
  </si>
  <si>
    <t>Example: 4–12 each</t>
  </si>
  <si>
    <t>Setup and programming</t>
  </si>
  <si>
    <t>job</t>
  </si>
  <si>
    <t>Example: 250–900</t>
  </si>
  <si>
    <t>CNC milling cycle time</t>
  </si>
  <si>
    <t>hour</t>
  </si>
  <si>
    <t>Example: 75–150 / hour</t>
  </si>
  <si>
    <t>Anodizing, clear or black</t>
  </si>
  <si>
    <t>Example: 2–8 each</t>
  </si>
  <si>
    <t>Inspection report (CMM, first article)</t>
  </si>
  <si>
    <t>Example: 150–600</t>
  </si>
  <si>
    <t>Packing and shipping</t>
  </si>
  <si>
    <t>Example: 40–200</t>
  </si>
  <si>
    <t>Payment terms</t>
  </si>
  <si>
    <t>Subtotal</t>
  </si>
  <si>
    <t>New customers pay 50% upfront with the PO; repeat accounts are invoiced net 30. Prices apply to the drawing revision listed, and any revision is re-quoted. Cancellation after material is cut is billed for material and completed work.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</si>
  <si>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</si>
  <si>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</si>
  <si>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</si>
  <si>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</si>
  <si>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</si>
  <si>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</si>
  <si>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</si>
  <si>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</si>
  <si>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</si>
  <si>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</si>
  <si>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</si>
  <si>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</si>
  <si>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</si>
  <si>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</si>
  <si>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</si>
  <si>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</si>
  <si>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</si>
  <si>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</si>
  <si>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</si>
  <si>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</si>
  <si>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</si>
  <si>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Drawing number and revision quoted, material and temper, and the tolerances and surface finish you priced to.</t>
  </si>
  <si>
    <t>• Price per part at each quantity, with setup shown once so the breaks make sense.</t>
  </si>
  <si>
    <t>• Outside processes (anodize, heat treat, plating) and who supplies material or certs.</t>
  </si>
  <si>
    <t>• Inspection level: first article, sampling plan, CMM report, material certs.</t>
  </si>
  <si>
    <t>• Lead time from PO and approved drawing, and shipping terms.</t>
  </si>
  <si>
    <t>Common mistakes</t>
  </si>
  <si>
    <t>• Quoting from a STEP file without the drawing, then finding a tight tolerance or thread callout later.</t>
  </si>
  <si>
    <t>• Spreading setup over a quantity the buyer never orders.</t>
  </si>
  <si>
    <t>• Forgetting outside processing lead time and missing the ship date.</t>
  </si>
  <si>
    <t>• Accepting a revised drawing at the old quote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</si>
</sst>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100</v>
      </c>
      <c r="D15" s="15" t="s">
        <v>23</v>
      </c>
      <c r="E15" s="16">
        <v>4</v>
      </c>
      <c r="F15" s="16">
        <f>IF(OR(C15="",E15=""),"",C15*E15)</f>
        <v>400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250</v>
      </c>
      <c r="F16" s="16">
        <f>IF(OR(C16="",E16=""),"",C16*E16)</f>
        <v>250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25</v>
      </c>
      <c r="D17" s="15" t="s">
        <v>29</v>
      </c>
      <c r="E17" s="16">
        <v>75</v>
      </c>
      <c r="F17" s="16">
        <f>IF(OR(C17="",E17=""),"",C17*E17)</f>
        <v>1875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100</v>
      </c>
      <c r="D18" s="15" t="s">
        <v>23</v>
      </c>
      <c r="E18" s="16">
        <v>2</v>
      </c>
      <c r="F18" s="16">
        <f>IF(OR(C18="",E18=""),"",C18*E18)</f>
        <v>200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26</v>
      </c>
      <c r="E19" s="16">
        <v>150</v>
      </c>
      <c r="F19" s="16">
        <f>IF(OR(C19="",E19=""),"",C19*E19)</f>
        <v>150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26</v>
      </c>
      <c r="E20" s="16">
        <v>40</v>
      </c>
      <c r="F20" s="16">
        <f>IF(OR(C20="",E20=""),"",C20*E20)</f>
        <v>40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2915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2915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2915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33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33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CNC Machining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