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<sst xmlns="http://schemas.openxmlformats.org/spreadsheetml/2006/main" count="76" uniqueCount="71">
  <si>
    <t>ESTIMATE</t>
  </si>
  <si>
    <t>Bill to</t>
  </si>
  <si>
    <t>Estimate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</si>
  <si>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</si>
  <si>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</si>
  <si>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</si>
  <si>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</si>
  <si>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</si>
  <si>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</si>
  <si>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</si>
  <si>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</si>
  <si>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</si>
  <si>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[Scaffolding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</si>
  <si>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</si>
  <si>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</si>
  <si>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</si>
  <si>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</si>
  <si>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</si>
  <si>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</si>
  <si>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</si>
  <si>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</si>
  <si>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</si>
  <si>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Erect and dismantle, frame scaffold</t>
  </si>
  <si>
    <t>sq ft</t>
  </si>
  <si>
    <t>Example: 1.5–3.5 / sq ft</t>
  </si>
  <si>
    <t>Debris netting / safety mesh</t>
  </si>
  <si>
    <t>Example: 0.25–0.6 / sq ft</t>
  </si>
  <si>
    <t>Delivery and pickup</t>
  </si>
  <si>
    <t>trip</t>
  </si>
  <si>
    <t>Example: 150–400 each</t>
  </si>
  <si>
    <t>Base hire, first 4 weeks</t>
  </si>
  <si>
    <t>job</t>
  </si>
  <si>
    <t>Example: Included</t>
  </si>
  <si>
    <t>Extended hire after the base period</t>
  </si>
  <si>
    <t>week</t>
  </si>
  <si>
    <t>Example: 150–400 / week</t>
  </si>
  <si>
    <t>Sidewalk permit and inspection tag</t>
  </si>
  <si>
    <t>Example: 150–600</t>
  </si>
  <si>
    <t>Payment terms</t>
  </si>
  <si>
    <t>Subtotal</t>
  </si>
  <si>
    <t>Deposit 30% to book the crew and material, balance when the scaffold is handed over as erected; extended hire is billed weekly. Dismantle dates move only on written notice, and a wasted trip because the site was not ready is charged at the delivery rate. Estimate valid for 14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</si>
  <si>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</si>
  <si>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</si>
  <si>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</si>
  <si>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</si>
  <si>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</si>
  <si>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</si>
  <si>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</si>
  <si>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estimate is valid for 14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</si>
  <si>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</si>
  <si>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</si>
  <si>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</si>
  <si>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</si>
  <si>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</si>
  <si>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</si>
  <si>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</si>
  <si>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</si>
  <si>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</si>
  <si>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</si>
  <si>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</si>
  <si>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</si>
  <si>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</si>
  <si>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Elevations covered, wall height and length, and how the square footage was measured (face area, not floor area).</t>
  </si>
  <si>
    <t>• Scaffold type, number of working platforms, ladder or stair access and load rating.</t>
  </si>
  <si>
    <t>• Base hire period, the day it starts counting and the rate for each extra week.</t>
  </si>
  <si>
    <t>• Netting, sheeting, sidewalk protection and permits, with who pays the permit fees.</t>
  </si>
  <si>
    <t>• Who may alter the scaffold, and that tie points in the wall are patched by others.</t>
  </si>
  <si>
    <t>Common mistakes</t>
  </si>
  <si>
    <t>• A hire period that ends before the painter or roofer is done, followed by a dispute over the extra weeks.</t>
  </si>
  <si>
    <t>• Measuring floor area instead of elevation area, which underprices tall, narrow buildings.</t>
  </si>
  <si>
    <t>• Forgetting a second trip when the site has no room to unload in one 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</si>
</sst>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2400</v>
      </c>
      <c r="D15" s="15" t="s">
        <v>23</v>
      </c>
      <c r="E15" s="16">
        <v>1.5</v>
      </c>
      <c r="F15" s="16">
        <f>IF(OR(C15="",E15=""),"",C15*E15)</f>
        <v>3600</v>
      </c>
      <c r="G15" s="17" t="s">
        <v>24</v>
      </c>
    </row>
    <row r="16" ht="20" customHeight="1" spans="1:7" x14ac:dyDescent="0.25">
      <c r="A16" s="12">
        <v>2</v>
      </c>
      <c r="B16" s="13" t="s">
        <v>25</v>
      </c>
      <c r="C16" s="14">
        <v>2400</v>
      </c>
      <c r="D16" s="15" t="s">
        <v>23</v>
      </c>
      <c r="E16" s="16">
        <v>0.25</v>
      </c>
      <c r="F16" s="16">
        <f>IF(OR(C16="",E16=""),"",C16*E16)</f>
        <v>600</v>
      </c>
      <c r="G16" s="17" t="s">
        <v>26</v>
      </c>
    </row>
    <row r="17" ht="20" customHeight="1" spans="1:7" x14ac:dyDescent="0.25">
      <c r="A17" s="12">
        <v>3</v>
      </c>
      <c r="B17" s="13" t="s">
        <v>27</v>
      </c>
      <c r="C17" s="14">
        <v>2</v>
      </c>
      <c r="D17" s="15" t="s">
        <v>28</v>
      </c>
      <c r="E17" s="16">
        <v>150</v>
      </c>
      <c r="F17" s="16">
        <f>IF(OR(C17="",E17=""),"",C17*E17)</f>
        <v>300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1</v>
      </c>
      <c r="D18" s="15" t="s">
        <v>31</v>
      </c>
      <c r="E18" s="16">
        <v>0</v>
      </c>
      <c r="F18" s="16">
        <f>IF(OR(C18="",E18=""),"",C18*E18)</f>
        <v>0</v>
      </c>
      <c r="G18" s="17" t="s">
        <v>32</v>
      </c>
    </row>
    <row r="19" ht="32" customHeight="1" spans="1:7" x14ac:dyDescent="0.25">
      <c r="A19" s="12">
        <v>5</v>
      </c>
      <c r="B19" s="13" t="s">
        <v>33</v>
      </c>
      <c r="C19" s="14">
        <v>2</v>
      </c>
      <c r="D19" s="15" t="s">
        <v>34</v>
      </c>
      <c r="E19" s="16">
        <v>150</v>
      </c>
      <c r="F19" s="16">
        <f>IF(OR(C19="",E19=""),"",C19*E19)</f>
        <v>300</v>
      </c>
      <c r="G19" s="17" t="s">
        <v>35</v>
      </c>
    </row>
    <row r="20" ht="32" customHeight="1" spans="1:7" x14ac:dyDescent="0.25">
      <c r="A20" s="12">
        <v>6</v>
      </c>
      <c r="B20" s="13" t="s">
        <v>36</v>
      </c>
      <c r="C20" s="14">
        <v>1</v>
      </c>
      <c r="D20" s="15" t="s">
        <v>31</v>
      </c>
      <c r="E20" s="16">
        <v>150</v>
      </c>
      <c r="F20" s="16">
        <f>IF(OR(C20="",E20=""),"",C20*E20)</f>
        <v>150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4950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4950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ROUND(F30*F31,2)</f>
        <v>1485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3465</v>
      </c>
    </row>
    <row r="35" spans="1:7" x14ac:dyDescent="0.25">
      <c r="A35" s="8" t="s">
        <v>47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52</v>
      </c>
      <c r="B41" s="26"/>
      <c r="C41" s="26"/>
      <c r="D41" s="26"/>
      <c r="E41" s="26"/>
      <c r="F41" s="26"/>
      <c r="G41" s="26"/>
    </row>
    <row r="43" spans="1:7" x14ac:dyDescent="0.25">
      <c r="A43" s="27" t="s">
        <v>53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33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33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33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33" customHeight="1" spans="2:2" x14ac:dyDescent="0.25">
      <c r="B14" s="30" t="s">
        <v>68</v>
      </c>
    </row>
    <row r="15" ht="33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8" spans="1:2" x14ac:dyDescent="0.25">
      <c r="A18" s="32" t="s">
        <v>53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Scaffolding estimate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