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Quote" state="visible" r:id="rId4"/>
    <sheet sheetId="2" name="How to use" state="visible" r:id="rId5"/>
  </sheets>
  <definedNames>
    <definedName name="_xlnm.Print_Area" localSheetId="0">'Quote'!$A$1:$G$43</definedName>
  </definedNames>
  <calcPr calcId="171027" fullCalcOnLoad="1"/>
</workbook>
</file>

<file path=xl/sharedStrings.xml><?xml version="1.0" encoding="utf-8"?>
<sst xmlns="http://schemas.openxmlformats.org/spreadsheetml/2006/main" count="75" uniqueCount="68">
  <si>
    <t>ESTIMATE</t>
  </si>
  <si>
    <t>Bill to</t>
  </si>
  <si>
    <t>Estimate no.</t>
  </si>
  <si>
    <t>Q-0001</t>
  </si>
  <si>
    <t>[Client name / company]</t>
  </si>
  <si>
    <t>Date</t>
  </si>
  <si>
    <t>[Contact person]</t>
  </si>
  <si>
    <t>Valid for (days)</t>
  </si>
  <si>
    <t>[Address]</t>
  </si>
  <si>
    <t>Valid until</t>
  </si>
  <si>
    <t>[Email / phone]</t>
  </si>
  <si>
    <t>From</t>
  </si>
  <si>
    <t>Project: [Tile Installation – short description]</t>
  </si>
  <si>
    <t>[Your business name]</t>
  </si>
  <si>
    <t>[Tax ID / registration no., if any]</t>
  </si>
  <si>
    <t>#</t>
  </si>
  <si>
    <t>Description</t>
  </si>
  <si>
    <t>Qty</t>
  </si>
  <si>
    <t>Unit</t>
  </si>
  <si>
    <t>Unit price</t>
  </si>
  <si>
    <t>Amount</t>
  </si>
  <si>
    <t>Note</t>
  </si>
  <si>
    <t>Cement backer board, installed</t>
  </si>
  <si>
    <t>sq ft</t>
  </si>
  <si>
    <t>Example: 3–6 / sq ft</t>
  </si>
  <si>
    <t>Shower waterproofing membrane</t>
  </si>
  <si>
    <t>Example: 3–7 / sq ft</t>
  </si>
  <si>
    <t>Wall tile, 12×24 in (labor)</t>
  </si>
  <si>
    <t>Example: 10–20 / sq ft</t>
  </si>
  <si>
    <t>Floor tile with leveling clips (labor)</t>
  </si>
  <si>
    <t>Example: 8–16 / sq ft</t>
  </si>
  <si>
    <t>Bullnose, edge profiles and niche</t>
  </si>
  <si>
    <t>lot</t>
  </si>
  <si>
    <t>Example: 250–800</t>
  </si>
  <si>
    <t>Grout, caulked joints and sealing</t>
  </si>
  <si>
    <t>Example: 1–2.5 / sq ft</t>
  </si>
  <si>
    <t>Payment terms</t>
  </si>
  <si>
    <t>Subtotal</t>
  </si>
  <si>
    <t>A 30% deposit to start, a progress payment once the membrane is complete and checked, and the balance after grouting and cleanup. Tile bought for the client cannot be returned once cut. Estimate valid for 30 days.</t>
  </si>
  <si>
    <t>Tax rate (edit)</t>
  </si>
  <si>
    <t>Sales tax / VAT</t>
  </si>
  <si>
    <t>Total</t>
  </si>
  <si>
    <t>Deposit (%)</t>
  </si>
  <si>
    <t>Deposit due</t>
  </si>
  <si>
    <t>Balance</t>
  </si>
  <si>
    <t>Notes</t>
  </si>
  <si>
    <t>• This estimate is valid for 30 days from the date above. Work outside the listed scope is priced separately before it starts.</t>
  </si>
  <si>
    <t>• Unit prices start at the low end of the example range from nexupira.com and are examples only, not price advice. Replace them with your own.</t>
  </si>
  <si>
    <t>• Tax starts at 0%. Enter the sales tax or VAT rate that applies to you, if any.</t>
  </si>
  <si>
    <t>• The deposit rate can be changed: set it to 0% if the job is paid on completion.</t>
  </si>
  <si>
    <t>Accepted by (name, signature, date): ______________________________</t>
  </si>
  <si>
    <t>Made with NEXUPIRA · nexupira.com</t>
  </si>
  <si>
    <t>How to use this file</t>
  </si>
  <si>
    <t>1.</t>
  </si>
  <si>
    <t>Fill in your business details, the client, the number and the date at the top. The valid-until date works itself out.</t>
  </si>
  <si>
    <t>2.</t>
  </si>
  <si>
    <t>Replace the example lines and unit prices with your own. Amounts, tax, total, deposit and balance update as you type; blank rows are ready for extra lines.</t>
  </si>
  <si>
    <t>3.</t>
  </si>
  <si>
    <t>Clear the Note column, check the payment terms, then print or save as PDF (the print area is set to A4) and send it.</t>
  </si>
  <si>
    <t>What to put on the quote</t>
  </si>
  <si>
    <t>• Area by surface (shower walls, bathroom floor, backsplash) with tile size and pattern (straight, offset, herringbone).</t>
  </si>
  <si>
    <t>• Substrate and waterproofing system, and whether existing tile is removed.</t>
  </si>
  <si>
    <t>• Who supplies tile and setting materials, with the overage allowed for cuts and breakage.</t>
  </si>
  <si>
    <t>• Grout type and color, joint width, and which edges get trim or bullnose.</t>
  </si>
  <si>
    <t>Common mistakes</t>
  </si>
  <si>
    <t>• Quoting a herringbone or large-format layout at the straight-lay rate.</t>
  </si>
  <si>
    <t>• Tiling over drywall in a wet area because the old wall "looked fine".</t>
  </si>
  <si>
    <t>• Not counting trim pieces and edge profiles, which add up fast on outside corners.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</si>
</sst>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mmm d, yyyy"/>
    <numFmt numFmtId="165" formatCode="&quot;$&quot;#,##0.00"/>
    <numFmt numFmtId="166" formatCode="#,##0.##;-#,##0.##;0"/>
    <numFmt numFmtId="167" formatCode="0.0%"/>
  </numFmts>
  <fonts count="14" x14ac:knownFonts="1">
    <font>
      <color theme="1"/>
      <family val="2"/>
      <scheme val="minor"/>
      <sz val="11"/>
      <name val="Calibri"/>
    </font>
    <font>
      <b/>
      <color rgb="FF14605F"/>
      <sz val="20"/>
      <name val="Arial"/>
    </font>
    <font>
      <b/>
      <color rgb="FF14605F"/>
      <sz val="10"/>
      <name val="Arial"/>
    </font>
    <font>
      <color rgb="FF5F6B6A"/>
      <sz val="10"/>
      <name val="Arial"/>
    </font>
    <font>
      <color rgb="FF1D2524"/>
      <sz val="10"/>
      <name val="Arial"/>
    </font>
    <font>
      <b/>
      <color rgb="FFFFFFFF"/>
      <sz val="10"/>
      <name val="Arial"/>
    </font>
    <font>
      <color rgb="FF5F6B6A"/>
      <sz val="8"/>
      <name val="Arial"/>
    </font>
    <font>
      <color rgb="FF1D2524"/>
      <sz val="9"/>
      <name val="Arial"/>
    </font>
    <font>
      <b/>
      <color rgb="FF1D2524"/>
      <sz val="10"/>
      <name val="Arial"/>
    </font>
    <font>
      <b/>
      <color rgb="FF1D2524"/>
      <sz val="12"/>
      <name val="Arial"/>
    </font>
    <font>
      <color rgb="FF5F6B6A"/>
      <sz val="9"/>
      <name val="Arial"/>
    </font>
    <font>
      <color rgb="FF14605F"/>
      <sz val="8"/>
      <name val="Arial"/>
    </font>
    <font>
      <b/>
      <color rgb="FF14605F"/>
      <sz val="14"/>
      <name val="Arial"/>
    </font>
    <font>
      <color rgb="FF14605F"/>
      <sz val="9"/>
      <name val="Arial"/>
    </font>
  </fonts>
  <fills count="4">
    <fill>
      <patternFill patternType="none"/>
    </fill>
    <fill>
      <patternFill patternType="gray125"/>
    </fill>
    <fill>
      <patternFill patternType="solid">
        <fgColor rgb="FF14605F"/>
      </patternFill>
    </fill>
    <fill>
      <patternFill patternType="solid">
        <fgColor rgb="FFE8F1F0"/>
      </patternFill>
    </fill>
  </fills>
  <borders count="5">
    <border>
      <left/>
      <right/>
      <top/>
      <bottom/>
      <diagonal/>
    </border>
    <border>
      <left/>
      <right/>
      <top/>
      <bottom style="thin">
        <color rgb="FFC9D3D2"/>
      </bottom>
      <diagonal/>
    </border>
    <border>
      <left style="thin">
        <color rgb="FFC9D3D2"/>
      </left>
      <right/>
      <top/>
      <bottom style="thin">
        <color rgb="FFC9D3D2"/>
      </bottom>
      <diagonal/>
    </border>
    <border>
      <left/>
      <right style="thin">
        <color rgb="FFC9D3D2"/>
      </right>
      <top/>
      <bottom style="thin">
        <color rgb="FFC9D3D2"/>
      </bottom>
      <diagonal/>
    </border>
    <border>
      <left/>
      <right/>
      <top style="thin">
        <color rgb="FF14605F"/>
      </top>
      <bottom style="double">
        <color rgb="FF14605F"/>
      </bottom>
      <diagonal/>
    </border>
  </borders>
  <cellStyleXfs count="1">
    <xf numFmtId="0" fontId="0" fillId="0" borderId="0"/>
  </cellStyleXfs>
  <cellXfs count="33">
    <xf numFmtId="0" fontId="0" fillId="0" borderId="0" xfId="0"/>
    <xf numFmtId="0" fontId="1" fillId="0" borderId="0" xfId="0" applyFont="1" applyAlignment="1">
      <alignment horizontal="center" vertical="center"/>
    </xf>
    <xf numFmtId="0" fontId="2" fillId="0" borderId="0" xfId="0" applyFont="1" applyAlignment="1">
      <alignment vertical="center"/>
    </xf>
    <xf numFmtId="0" fontId="3" fillId="0" borderId="0" xfId="0" applyFont="1"/>
    <xf numFmtId="0" fontId="4" fillId="0" borderId="1" xfId="0" applyFont="1" applyBorder="1" applyAlignment="1">
      <alignment horizontal="left" vertical="center"/>
    </xf>
    <xf numFmtId="0" fontId="4" fillId="0" borderId="0" xfId="0" applyFont="1" applyAlignment="1">
      <alignment vertical="center"/>
    </xf>
    <xf numFmtId="164" fontId="4" fillId="0" borderId="1" xfId="0" applyNumberFormat="1" applyFont="1" applyBorder="1" applyAlignment="1">
      <alignment horizontal="left" vertical="center"/>
    </xf>
    <xf numFmtId="1" fontId="4" fillId="0" borderId="1" xfId="0" applyNumberFormat="1" applyFont="1" applyBorder="1" applyAlignment="1">
      <alignment horizontal="left" vertical="center"/>
    </xf>
    <xf numFmtId="0" fontId="2" fillId="0" borderId="0" xfId="0" applyFont="1"/>
    <xf numFmtId="0" fontId="4" fillId="0" borderId="0" xfId="0" applyFont="1"/>
    <xf numFmtId="0" fontId="5" fillId="2" borderId="0" xfId="0" applyFont="1" applyFill="1" applyAlignment="1">
      <alignment horizontal="center" vertical="center"/>
    </xf>
    <xf numFmtId="0" fontId="5" fillId="2" borderId="0" xfId="0" applyFont="1" applyFill="1" applyAlignment="1">
      <alignment horizontal="left" vertical="center"/>
    </xf>
    <xf numFmtId="0" fontId="4" fillId="0" borderId="2" xfId="0" applyFont="1" applyBorder="1" applyAlignment="1">
      <alignment horizontal="center" vertical="center"/>
    </xf>
    <xf numFmtId="0" fontId="4" fillId="0" borderId="1" xfId="0" applyFont="1" applyBorder="1" applyAlignment="1">
      <alignment horizontal="left" vertical="center" wrapText="1"/>
    </xf>
    <xf numFmtId="3" fontId="4" fillId="0" borderId="1" xfId="0" applyNumberFormat="1" applyFont="1" applyBorder="1" applyAlignment="1">
      <alignment horizontal="right" vertical="center"/>
    </xf>
    <xf numFmtId="0" fontId="4" fillId="0" borderId="1" xfId="0" applyFont="1" applyBorder="1" applyAlignment="1">
      <alignment horizontal="center" vertical="center"/>
    </xf>
    <xf numFmtId="165" fontId="4" fillId="0" borderId="1" xfId="0" applyNumberFormat="1" applyFont="1" applyBorder="1" applyAlignment="1">
      <alignment horizontal="right" vertical="center"/>
    </xf>
    <xf numFmtId="0" fontId="6" fillId="0" borderId="3" xfId="0" applyFont="1" applyBorder="1" applyAlignment="1">
      <alignment horizontal="left" vertical="center" wrapText="1"/>
    </xf>
    <xf numFmtId="166" fontId="4" fillId="0" borderId="1" xfId="0" applyNumberFormat="1" applyFont="1" applyBorder="1" applyAlignment="1">
      <alignment horizontal="right" vertical="center"/>
    </xf>
    <xf numFmtId="0" fontId="3" fillId="0" borderId="0" xfId="0" applyFont="1" applyAlignment="1">
      <alignment horizontal="right" vertical="center"/>
    </xf>
    <xf numFmtId="0" fontId="7" fillId="0" borderId="0" xfId="0" applyFont="1" applyAlignment="1">
      <alignment vertical="top" wrapText="1"/>
    </xf>
    <xf numFmtId="167" fontId="4" fillId="0" borderId="1" xfId="0" applyNumberFormat="1" applyFont="1" applyBorder="1" applyAlignment="1">
      <alignment horizontal="right" vertical="center"/>
    </xf>
    <xf numFmtId="0" fontId="8" fillId="3" borderId="4" xfId="0" applyFont="1" applyFill="1" applyBorder="1" applyAlignment="1">
      <alignment horizontal="right" vertical="center"/>
    </xf>
    <xf numFmtId="165" fontId="9" fillId="3" borderId="4" xfId="0" applyNumberFormat="1" applyFont="1" applyFill="1" applyBorder="1" applyAlignment="1">
      <alignment horizontal="right" vertical="center"/>
    </xf>
    <xf numFmtId="9" fontId="4" fillId="0" borderId="1" xfId="0" applyNumberFormat="1" applyFont="1" applyBorder="1" applyAlignment="1">
      <alignment horizontal="right" vertical="center"/>
    </xf>
    <xf numFmtId="0" fontId="10" fillId="0" borderId="0" xfId="0" applyFont="1" applyAlignment="1">
      <alignment vertical="top" wrapText="1"/>
    </xf>
    <xf numFmtId="0" fontId="4" fillId="0" borderId="0" xfId="0" applyFont="1" applyAlignment="1">
      <alignment vertical="bottom"/>
    </xf>
    <xf numFmtId="0" fontId="11" fillId="0" borderId="0" xfId="0" applyFont="1" applyAlignment="1">
      <alignment horizontal="center"/>
    </xf>
    <xf numFmtId="0" fontId="12" fillId="0" borderId="0" xfId="0" applyFont="1" applyAlignment="1">
      <alignment vertical="top" wrapText="1"/>
    </xf>
    <xf numFmtId="0" fontId="8" fillId="0" borderId="0" xfId="0" applyFont="1" applyAlignment="1">
      <alignment vertical="top"/>
    </xf>
    <xf numFmtId="0" fontId="4" fillId="0" borderId="0" xfId="0" applyFont="1" applyAlignment="1">
      <alignment vertical="top" wrapText="1"/>
    </xf>
    <xf numFmtId="0" fontId="2" fillId="0" borderId="0" xfId="0" applyFont="1" applyAlignment="1">
      <alignment vertical="top" wrapText="1"/>
    </xf>
    <xf numFmtId="0" fontId="1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nexupira.com/"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nexupir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3"/>
  <sheetViews>
    <sheetView workbookViewId="0" showGridLines="0">
      <pane ySplit="14" topLeftCell="A15" activePane="bottomLeft" state="frozen"/>
      <selection pane="bottomLeft"/>
    </sheetView>
  </sheetViews>
  <sheetFormatPr defaultRowHeight="18" outlineLevelRow="0" outlineLevelCol="0" x14ac:dyDescent="55" customHeight="1"/>
  <cols>
    <col min="1" max="1" width="5" customWidth="1"/>
    <col min="2" max="2" width="34" customWidth="1"/>
    <col min="3" max="3" width="8" customWidth="1"/>
    <col min="4" max="4" width="11" customWidth="1"/>
    <col min="5" max="6" width="15" customWidth="1"/>
    <col min="7" max="7" width="26" customWidth="1"/>
  </cols>
  <sheetData>
    <row r="1" ht="34" customHeight="1" spans="1:7" x14ac:dyDescent="0.25">
      <c r="A1" s="1" t="s">
        <v>0</v>
      </c>
      <c r="B1" s="1"/>
      <c r="C1" s="1"/>
      <c r="D1" s="1"/>
      <c r="E1" s="1"/>
      <c r="F1" s="1"/>
      <c r="G1" s="1"/>
    </row>
    <row r="2" ht="8" customHeight="1" x14ac:dyDescent="0.25"/>
    <row r="3" spans="1:7" x14ac:dyDescent="0.25">
      <c r="A3" s="2" t="s">
        <v>1</v>
      </c>
      <c r="B3" s="2"/>
      <c r="C3" s="2"/>
      <c r="D3" s="2"/>
      <c r="E3" s="3" t="s">
        <v>2</v>
      </c>
      <c r="F3" s="4" t="s">
        <v>3</v>
      </c>
      <c r="G3" s="4"/>
    </row>
    <row r="4" spans="1:7" x14ac:dyDescent="0.25">
      <c r="A4" s="5" t="s">
        <v>4</v>
      </c>
      <c r="B4" s="5"/>
      <c r="C4" s="5"/>
      <c r="D4" s="5"/>
      <c r="E4" s="3" t="s">
        <v>5</v>
      </c>
      <c r="F4" s="6"/>
      <c r="G4" s="6"/>
    </row>
    <row r="5" spans="1:7" x14ac:dyDescent="0.25">
      <c r="A5" s="5" t="s">
        <v>6</v>
      </c>
      <c r="B5" s="5"/>
      <c r="C5" s="5"/>
      <c r="D5" s="5"/>
      <c r="E5" s="3" t="s">
        <v>7</v>
      </c>
      <c r="F5" s="7">
        <v>30</v>
      </c>
      <c r="G5" s="7"/>
    </row>
    <row r="6" spans="1:7" x14ac:dyDescent="0.25">
      <c r="A6" s="5" t="s">
        <v>8</v>
      </c>
      <c r="B6" s="5"/>
      <c r="C6" s="5"/>
      <c r="D6" s="5"/>
      <c r="E6" s="3" t="s">
        <v>9</v>
      </c>
      <c r="F6" s="6" t="str">
        <f>IF(ISNUMBER(F4),F4+F5,"")</f>
        <v/>
      </c>
      <c r="G6" s="6"/>
    </row>
    <row r="7" spans="1:4" x14ac:dyDescent="0.25">
      <c r="A7" s="5" t="s">
        <v>10</v>
      </c>
      <c r="B7" s="5"/>
      <c r="C7" s="5"/>
      <c r="D7" s="5"/>
    </row>
    <row r="8" spans="5:7" x14ac:dyDescent="0.25">
      <c r="E8" s="8" t="s">
        <v>11</v>
      </c>
      <c r="F8" s="8"/>
      <c r="G8" s="8"/>
    </row>
    <row r="9" spans="1:7" x14ac:dyDescent="0.25">
      <c r="A9" s="5" t="s">
        <v>12</v>
      </c>
      <c r="B9" s="5"/>
      <c r="C9" s="5"/>
      <c r="D9" s="5"/>
      <c r="E9" s="9" t="s">
        <v>13</v>
      </c>
      <c r="F9" s="9"/>
      <c r="G9" s="9"/>
    </row>
    <row r="10" spans="5:7" x14ac:dyDescent="0.25">
      <c r="E10" s="9" t="s">
        <v>8</v>
      </c>
      <c r="F10" s="9"/>
      <c r="G10" s="9"/>
    </row>
    <row r="11" spans="5:7" x14ac:dyDescent="0.25">
      <c r="E11" s="9" t="s">
        <v>10</v>
      </c>
      <c r="F11" s="9"/>
      <c r="G11" s="9"/>
    </row>
    <row r="12" spans="5:7" x14ac:dyDescent="0.25">
      <c r="E12" s="9" t="s">
        <v>14</v>
      </c>
      <c r="F12" s="9"/>
      <c r="G12" s="9"/>
    </row>
    <row r="13" ht="8" customHeight="1" x14ac:dyDescent="0.25"/>
    <row r="14" ht="22" customHeight="1" spans="1:7" x14ac:dyDescent="0.25">
      <c r="A14" s="10" t="s">
        <v>15</v>
      </c>
      <c r="B14" s="11" t="s">
        <v>16</v>
      </c>
      <c r="C14" s="10" t="s">
        <v>17</v>
      </c>
      <c r="D14" s="10" t="s">
        <v>18</v>
      </c>
      <c r="E14" s="10" t="s">
        <v>19</v>
      </c>
      <c r="F14" s="10" t="s">
        <v>20</v>
      </c>
      <c r="G14" s="11" t="s">
        <v>21</v>
      </c>
    </row>
    <row r="15" ht="20" customHeight="1" spans="1:7" x14ac:dyDescent="0.25">
      <c r="A15" s="12">
        <v>1</v>
      </c>
      <c r="B15" s="13" t="s">
        <v>22</v>
      </c>
      <c r="C15" s="14">
        <v>90</v>
      </c>
      <c r="D15" s="15" t="s">
        <v>23</v>
      </c>
      <c r="E15" s="16">
        <v>3</v>
      </c>
      <c r="F15" s="16">
        <f>IF(OR(C15="",E15=""),"",C15*E15)</f>
        <v>270</v>
      </c>
      <c r="G15" s="17" t="s">
        <v>24</v>
      </c>
    </row>
    <row r="16" ht="20" customHeight="1" spans="1:7" x14ac:dyDescent="0.25">
      <c r="A16" s="12">
        <v>2</v>
      </c>
      <c r="B16" s="13" t="s">
        <v>25</v>
      </c>
      <c r="C16" s="14">
        <v>90</v>
      </c>
      <c r="D16" s="15" t="s">
        <v>23</v>
      </c>
      <c r="E16" s="16">
        <v>3</v>
      </c>
      <c r="F16" s="16">
        <f>IF(OR(C16="",E16=""),"",C16*E16)</f>
        <v>270</v>
      </c>
      <c r="G16" s="17" t="s">
        <v>26</v>
      </c>
    </row>
    <row r="17" ht="20" customHeight="1" spans="1:7" x14ac:dyDescent="0.25">
      <c r="A17" s="12">
        <v>3</v>
      </c>
      <c r="B17" s="13" t="s">
        <v>27</v>
      </c>
      <c r="C17" s="14">
        <v>90</v>
      </c>
      <c r="D17" s="15" t="s">
        <v>23</v>
      </c>
      <c r="E17" s="16">
        <v>10</v>
      </c>
      <c r="F17" s="16">
        <f>IF(OR(C17="",E17=""),"",C17*E17)</f>
        <v>900</v>
      </c>
      <c r="G17" s="17" t="s">
        <v>28</v>
      </c>
    </row>
    <row r="18" ht="32" customHeight="1" spans="1:7" x14ac:dyDescent="0.25">
      <c r="A18" s="12">
        <v>4</v>
      </c>
      <c r="B18" s="13" t="s">
        <v>29</v>
      </c>
      <c r="C18" s="14">
        <v>60</v>
      </c>
      <c r="D18" s="15" t="s">
        <v>23</v>
      </c>
      <c r="E18" s="16">
        <v>8</v>
      </c>
      <c r="F18" s="16">
        <f>IF(OR(C18="",E18=""),"",C18*E18)</f>
        <v>480</v>
      </c>
      <c r="G18" s="17" t="s">
        <v>30</v>
      </c>
    </row>
    <row r="19" ht="32" customHeight="1" spans="1:7" x14ac:dyDescent="0.25">
      <c r="A19" s="12">
        <v>5</v>
      </c>
      <c r="B19" s="13" t="s">
        <v>31</v>
      </c>
      <c r="C19" s="14">
        <v>1</v>
      </c>
      <c r="D19" s="15" t="s">
        <v>32</v>
      </c>
      <c r="E19" s="16">
        <v>250</v>
      </c>
      <c r="F19" s="16">
        <f>IF(OR(C19="",E19=""),"",C19*E19)</f>
        <v>250</v>
      </c>
      <c r="G19" s="17" t="s">
        <v>33</v>
      </c>
    </row>
    <row r="20" ht="32" customHeight="1" spans="1:7" x14ac:dyDescent="0.25">
      <c r="A20" s="12">
        <v>6</v>
      </c>
      <c r="B20" s="13" t="s">
        <v>34</v>
      </c>
      <c r="C20" s="14">
        <v>150</v>
      </c>
      <c r="D20" s="15" t="s">
        <v>23</v>
      </c>
      <c r="E20" s="16">
        <v>1</v>
      </c>
      <c r="F20" s="16">
        <f>IF(OR(C20="",E20=""),"",C20*E20)</f>
        <v>150</v>
      </c>
      <c r="G20" s="17" t="s">
        <v>35</v>
      </c>
    </row>
    <row r="21" ht="20" customHeight="1" spans="1:7" x14ac:dyDescent="0.25">
      <c r="A21" s="12"/>
      <c r="B21" s="13"/>
      <c r="C21" s="18"/>
      <c r="D21" s="15"/>
      <c r="E21" s="16"/>
      <c r="F21" s="16" t="str">
        <f>IF(OR(C21="",E21=""),"",C21*E21)</f>
        <v/>
      </c>
      <c r="G21" s="17"/>
    </row>
    <row r="22" ht="20" customHeight="1" spans="1:7" x14ac:dyDescent="0.25">
      <c r="A22" s="12"/>
      <c r="B22" s="13"/>
      <c r="C22" s="18"/>
      <c r="D22" s="15"/>
      <c r="E22" s="16"/>
      <c r="F22" s="16" t="str">
        <f>IF(OR(C22="",E22=""),"",C22*E22)</f>
        <v/>
      </c>
      <c r="G22" s="17"/>
    </row>
    <row r="23" ht="20" customHeight="1" spans="1:7" x14ac:dyDescent="0.25">
      <c r="A23" s="12"/>
      <c r="B23" s="13"/>
      <c r="C23" s="18"/>
      <c r="D23" s="15"/>
      <c r="E23" s="16"/>
      <c r="F23" s="16" t="str">
        <f>IF(OR(C23="",E23=""),"",C23*E23)</f>
        <v/>
      </c>
      <c r="G23" s="17"/>
    </row>
    <row r="24" ht="20" customHeight="1" spans="1:7" x14ac:dyDescent="0.25">
      <c r="A24" s="12"/>
      <c r="B24" s="13"/>
      <c r="C24" s="18"/>
      <c r="D24" s="15"/>
      <c r="E24" s="16"/>
      <c r="F24" s="16" t="str">
        <f>IF(OR(C24="",E24=""),"",C24*E24)</f>
        <v/>
      </c>
      <c r="G24" s="17"/>
    </row>
    <row r="25" ht="20" customHeight="1" spans="1:7" x14ac:dyDescent="0.25">
      <c r="A25" s="12"/>
      <c r="B25" s="13"/>
      <c r="C25" s="18"/>
      <c r="D25" s="15"/>
      <c r="E25" s="16"/>
      <c r="F25" s="16" t="str">
        <f>IF(OR(C25="",E25=""),"",C25*E25)</f>
        <v/>
      </c>
      <c r="G25" s="17"/>
    </row>
    <row r="27" spans="1:6" x14ac:dyDescent="0.25">
      <c r="A27" s="8" t="s">
        <v>36</v>
      </c>
      <c r="B27" s="8"/>
      <c r="C27" s="8"/>
      <c r="D27" s="8"/>
      <c r="E27" s="19" t="s">
        <v>37</v>
      </c>
      <c r="F27" s="16">
        <f>SUM(F15:F25)</f>
        <v>2320</v>
      </c>
    </row>
    <row r="28" spans="1:6" x14ac:dyDescent="0.25">
      <c r="A28" s="20" t="s">
        <v>38</v>
      </c>
      <c r="B28" s="20"/>
      <c r="C28" s="20"/>
      <c r="D28" s="20"/>
      <c r="E28" s="19" t="s">
        <v>39</v>
      </c>
      <c r="F28" s="21">
        <v>0</v>
      </c>
    </row>
    <row r="29" spans="1:6" x14ac:dyDescent="0.25">
      <c r="A29" s="20"/>
      <c r="B29" s="20"/>
      <c r="C29" s="20"/>
      <c r="D29" s="20"/>
      <c r="E29" s="19" t="s">
        <v>40</v>
      </c>
      <c r="F29" s="16">
        <f>ROUND(F27*F28,2)</f>
        <v>0</v>
      </c>
    </row>
    <row r="30" ht="22" customHeight="1" spans="1:6" x14ac:dyDescent="0.25">
      <c r="A30" s="20"/>
      <c r="B30" s="20"/>
      <c r="C30" s="20"/>
      <c r="D30" s="20"/>
      <c r="E30" s="22" t="s">
        <v>41</v>
      </c>
      <c r="F30" s="23">
        <f>F27+F29</f>
        <v>2320</v>
      </c>
    </row>
    <row r="31" spans="1:6" x14ac:dyDescent="0.25">
      <c r="A31" s="20"/>
      <c r="B31" s="20"/>
      <c r="C31" s="20"/>
      <c r="D31" s="20"/>
      <c r="E31" s="19" t="s">
        <v>42</v>
      </c>
      <c r="F31" s="24">
        <v>0.3</v>
      </c>
    </row>
    <row r="32" spans="1:6" x14ac:dyDescent="0.25">
      <c r="A32" s="20"/>
      <c r="B32" s="20"/>
      <c r="C32" s="20"/>
      <c r="D32" s="20"/>
      <c r="E32" s="19" t="s">
        <v>43</v>
      </c>
      <c r="F32" s="16">
        <f>ROUND(F30*F31,2)</f>
        <v>696</v>
      </c>
    </row>
    <row r="33" spans="1:6" x14ac:dyDescent="0.25">
      <c r="A33" s="20"/>
      <c r="B33" s="20"/>
      <c r="C33" s="20"/>
      <c r="D33" s="20"/>
      <c r="E33" s="19" t="s">
        <v>44</v>
      </c>
      <c r="F33" s="16">
        <f>F30-F32</f>
        <v>1624</v>
      </c>
    </row>
    <row r="35" spans="1:7" x14ac:dyDescent="0.25">
      <c r="A35" s="8" t="s">
        <v>45</v>
      </c>
      <c r="B35" s="8"/>
      <c r="C35" s="8"/>
      <c r="D35" s="8"/>
      <c r="E35" s="8"/>
      <c r="F35" s="8"/>
      <c r="G35" s="8"/>
    </row>
    <row r="36" ht="30" customHeight="1" spans="1:7" x14ac:dyDescent="0.25">
      <c r="A36" s="25" t="s">
        <v>46</v>
      </c>
      <c r="B36" s="25"/>
      <c r="C36" s="25"/>
      <c r="D36" s="25"/>
      <c r="E36" s="25"/>
      <c r="F36" s="25"/>
      <c r="G36" s="25"/>
    </row>
    <row r="37" ht="30" customHeight="1" spans="1:7" x14ac:dyDescent="0.25">
      <c r="A37" s="25" t="s">
        <v>47</v>
      </c>
      <c r="B37" s="25"/>
      <c r="C37" s="25"/>
      <c r="D37" s="25"/>
      <c r="E37" s="25"/>
      <c r="F37" s="25"/>
      <c r="G37" s="25"/>
    </row>
    <row r="38" ht="17" customHeight="1" spans="1:7" x14ac:dyDescent="0.25">
      <c r="A38" s="25" t="s">
        <v>48</v>
      </c>
      <c r="B38" s="25"/>
      <c r="C38" s="25"/>
      <c r="D38" s="25"/>
      <c r="E38" s="25"/>
      <c r="F38" s="25"/>
      <c r="G38" s="25"/>
    </row>
    <row r="39" ht="17" customHeight="1" spans="1:7" x14ac:dyDescent="0.25">
      <c r="A39" s="25" t="s">
        <v>49</v>
      </c>
      <c r="B39" s="25"/>
      <c r="C39" s="25"/>
      <c r="D39" s="25"/>
      <c r="E39" s="25"/>
      <c r="F39" s="25"/>
      <c r="G39" s="25"/>
    </row>
    <row r="41" ht="26" customHeight="1" spans="1:7" x14ac:dyDescent="0.25">
      <c r="A41" s="26" t="s">
        <v>50</v>
      </c>
      <c r="B41" s="26"/>
      <c r="C41" s="26"/>
      <c r="D41" s="26"/>
      <c r="E41" s="26"/>
      <c r="F41" s="26"/>
      <c r="G41" s="26"/>
    </row>
    <row r="43" spans="1:7" x14ac:dyDescent="0.25">
      <c r="A43" s="27" t="s">
        <v>51</v>
      </c>
      <c r="B43" s="27"/>
      <c r="C43" s="27"/>
      <c r="D43" s="27"/>
      <c r="E43" s="27"/>
      <c r="F43" s="27"/>
      <c r="G43" s="27"/>
    </row>
  </sheetData>
  <mergeCells count="25">
    <mergeCell ref="A1:G1"/>
    <mergeCell ref="A3:D3"/>
    <mergeCell ref="F3:G3"/>
    <mergeCell ref="A4:D4"/>
    <mergeCell ref="F4:G4"/>
    <mergeCell ref="A5:D5"/>
    <mergeCell ref="F5:G5"/>
    <mergeCell ref="A6:D6"/>
    <mergeCell ref="F6:G6"/>
    <mergeCell ref="A7:D7"/>
    <mergeCell ref="E8:G8"/>
    <mergeCell ref="A9:D9"/>
    <mergeCell ref="E9:G9"/>
    <mergeCell ref="E10:G10"/>
    <mergeCell ref="E11:G11"/>
    <mergeCell ref="E12:G12"/>
    <mergeCell ref="A27:D27"/>
    <mergeCell ref="A28:D33"/>
    <mergeCell ref="A35:G35"/>
    <mergeCell ref="A36:G36"/>
    <mergeCell ref="A37:G37"/>
    <mergeCell ref="A38:G38"/>
    <mergeCell ref="A39:G39"/>
    <mergeCell ref="A41:G41"/>
    <mergeCell ref="A43:G43"/>
  </mergeCells>
  <dataValidations count="2">
    <dataValidation type="decimal" operator="greaterThanOrEqual" allowBlank="1" sqref="C15:C25">
      <formula1>0</formula1>
    </dataValidation>
    <dataValidation type="date" operator="greaterThan" allowBlank="1" showInputMessage="1" prompt="Date" sqref="F4">
      <formula1>36526</formula1>
    </dataValidation>
  </dataValidations>
  <hyperlinks>
    <hyperlink ref="A43" r:id="rId1" tooltip="https://nexupira.com/"/>
  </hyperlinks>
  <printOptions horizontalCentered="1"/>
  <pageMargins left="0.5" right="0.5" top="0.6" bottom="0.6" header="0.3" footer="0.3"/>
  <pageSetup paperSize="9" orientation="portrait" horizontalDpi="300" verticalDpi="300" scale="100" fitToWidth="1" fitToHeight="0"/>
  <headerFooter>
    <oddFooter>&amp;8&amp;P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7"/>
  <sheetViews>
    <sheetView workbookViewId="0" showGridLines="0"/>
  </sheetViews>
  <sheetFormatPr defaultRowHeight="15" outlineLevelRow="0" outlineLevelCol="0" x14ac:dyDescent="55"/>
  <cols>
    <col min="1" max="1" width="4" customWidth="1"/>
    <col min="2" max="2" width="96" customWidth="1"/>
  </cols>
  <sheetData>
    <row r="1" ht="18" customHeight="1" spans="1:2" x14ac:dyDescent="0.25">
      <c r="A1" s="28" t="s">
        <v>52</v>
      </c>
      <c r="B1" s="28"/>
    </row>
    <row r="2" ht="33" customHeight="1" spans="1:2" x14ac:dyDescent="0.25">
      <c r="A2" s="29" t="s">
        <v>53</v>
      </c>
      <c r="B2" s="30" t="s">
        <v>54</v>
      </c>
    </row>
    <row r="3" ht="33" customHeight="1" spans="1:2" x14ac:dyDescent="0.25">
      <c r="A3" s="29" t="s">
        <v>55</v>
      </c>
      <c r="B3" s="30" t="s">
        <v>56</v>
      </c>
    </row>
    <row r="4" ht="33" customHeight="1" spans="1:2" x14ac:dyDescent="0.25">
      <c r="A4" s="29" t="s">
        <v>57</v>
      </c>
      <c r="B4" s="30" t="s">
        <v>58</v>
      </c>
    </row>
    <row r="6" ht="18" customHeight="1" spans="1:2" x14ac:dyDescent="0.25">
      <c r="A6" s="31" t="s">
        <v>59</v>
      </c>
      <c r="B6" s="31"/>
    </row>
    <row r="7" ht="33" customHeight="1" spans="2:2" x14ac:dyDescent="0.25">
      <c r="B7" s="30" t="s">
        <v>60</v>
      </c>
    </row>
    <row r="8" ht="18" customHeight="1" spans="2:2" x14ac:dyDescent="0.25">
      <c r="B8" s="30" t="s">
        <v>61</v>
      </c>
    </row>
    <row r="9" ht="33" customHeight="1" spans="2:2" x14ac:dyDescent="0.25">
      <c r="B9" s="30" t="s">
        <v>62</v>
      </c>
    </row>
    <row r="10" ht="18" customHeight="1" spans="2:2" x14ac:dyDescent="0.25">
      <c r="B10" s="30" t="s">
        <v>63</v>
      </c>
    </row>
    <row r="12" ht="18" customHeight="1" spans="1:2" x14ac:dyDescent="0.25">
      <c r="A12" s="31" t="s">
        <v>64</v>
      </c>
      <c r="B12" s="31"/>
    </row>
    <row r="13" ht="18" customHeight="1" spans="2:2" x14ac:dyDescent="0.25">
      <c r="B13" s="30" t="s">
        <v>65</v>
      </c>
    </row>
    <row r="14" ht="18" customHeight="1" spans="2:2" x14ac:dyDescent="0.25">
      <c r="B14" s="30" t="s">
        <v>66</v>
      </c>
    </row>
    <row r="15" ht="18" customHeight="1" spans="2:2" x14ac:dyDescent="0.25">
      <c r="B15" s="30" t="s">
        <v>67</v>
      </c>
    </row>
    <row r="17" spans="1:2" x14ac:dyDescent="0.25">
      <c r="A17" s="32" t="s">
        <v>51</v>
      </c>
      <c r="B17" s="32"/>
    </row>
  </sheetData>
  <mergeCells count="4">
    <mergeCell ref="A1:B1"/>
    <mergeCell ref="A6:B6"/>
    <mergeCell ref="A12:B12"/>
    <mergeCell ref="A17:B17"/>
  </mergeCells>
  <hyperlinks>
    <hyperlink ref="A17" r:id="rId1" tooltip="https://nexupira.com/"/>
  </hyperlinks>
  <pageMargins left="0.7" right="0.7" top="0.75" bottom="0.75" header="0.3" footer="0.3"/>
  <pageSetup paperSize="9" orientation="portrait" horizontalDpi="300" verticalDpi="300"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Quote</vt:lpstr>
      <vt:lpstr>How to use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NEXUPIRA</dc:creator>
  <dc:title>Tile Installation estimate template</dc:title>
  <dc:subject/>
  <dc:description/>
  <cp:keywords/>
  <cp:category/>
  <cp:lastModifiedBy>NEXUPIRA</cp:lastModifiedBy>
  <dcterms:created xsi:type="dcterms:W3CDTF">2026-10-25T00:00:00Z</dcterms:created>
  <dcterms:modified xsi:type="dcterms:W3CDTF">2026-10-25T00:00:00Z</dcterms:modified>
</cp:coreProperties>
</file>