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<sst xmlns="http://schemas.openxmlformats.org/spreadsheetml/2006/main" count="77" uniqueCount="67">
  <si>
    <t>QUOTE</t>
  </si>
  <si>
    <t>Bill to</t>
  </si>
  <si>
    <t>Quote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</si>
  <si>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</si>
  <si>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</si>
  <si>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</si>
  <si>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</si>
  <si>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</si>
  <si>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</si>
  <si>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</si>
  <si>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</si>
  <si>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</si>
  <si>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[Transcription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</si>
  <si>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</si>
  <si>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</si>
  <si>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</si>
  <si>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</si>
  <si>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</si>
  <si>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</si>
  <si>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</si>
  <si>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</si>
  <si>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</si>
  <si>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Clean-verbatim transcript</t>
  </si>
  <si>
    <t>audio minute</t>
  </si>
  <si>
    <t>Example: 1–2.50 / min</t>
  </si>
  <si>
    <t>Speaker labels (3+ speakers)</t>
  </si>
  <si>
    <t>Example: 0.25–0.75 / min</t>
  </si>
  <si>
    <t>Timestamps at each speaker change</t>
  </si>
  <si>
    <t>Example: 0.25–0.50 / min</t>
  </si>
  <si>
    <t>Difficult audio or heavy accents</t>
  </si>
  <si>
    <t>Example: 0.50–1.50 / min</t>
  </si>
  <si>
    <t>Caption file (SRT/VTT) timed to video</t>
  </si>
  <si>
    <t>Rush turnaround (within 24 hours)</t>
  </si>
  <si>
    <t>Payment terms</t>
  </si>
  <si>
    <t>Subtotal</t>
  </si>
  <si>
    <t>50% upfront for new clients, balance on delivery; repeat clients are invoiced monthly. Pricing follows the audio length received, rounded up to the next minute, with a 15-minute minimum. Quote valid for 14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</si>
  <si>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</si>
  <si>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</si>
  <si>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</si>
  <si>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</si>
  <si>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</si>
  <si>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</si>
  <si>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</si>
  <si>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quote is valid for 14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</si>
  <si>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</si>
  <si>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</si>
  <si>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</si>
  <si>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</si>
  <si>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</si>
  <si>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</si>
  <si>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</si>
  <si>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</si>
  <si>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</si>
  <si>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</si>
  <si>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</si>
  <si>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</si>
  <si>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</si>
  <si>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Total audio length, file format and how the files will be shared.</t>
  </si>
  <si>
    <t>• Style: full verbatim (every um and false start), clean verbatim, or edited for reading.</t>
  </si>
  <si>
    <t>• Number of speakers, how they are labelled (names or Speaker 1, 2) and who provides the names.</t>
  </si>
  <si>
    <t>• Timestamp interval, output format (Word, Google Doc, SRT) and the delivery date.</t>
  </si>
  <si>
    <t>• How inaudible passages are marked, and how long recordings and transcripts are kept before deletion.</t>
  </si>
  <si>
    <t>Common mistakes</t>
  </si>
  <si>
    <t>• Quoting from the length the client mentions, then receiving three hours of audio instead of one.</t>
  </si>
  <si>
    <t>• Delivering clean verbatim when the researcher needed every pause and filler kept for analysis.</t>
  </si>
  <si>
    <t>• Charging the standard rate for a recording full of crosstalk that takes three times as long.</t>
  </si>
  <si>
    <t>• Guessing at names and product terms instead of asking for a glossary, then correcting them all on revision.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</si>
</sst>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14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20" customHeight="1" spans="1:7" x14ac:dyDescent="0.25">
      <c r="A15" s="12">
        <v>1</v>
      </c>
      <c r="B15" s="13" t="s">
        <v>22</v>
      </c>
      <c r="C15" s="14">
        <v>60</v>
      </c>
      <c r="D15" s="15" t="s">
        <v>23</v>
      </c>
      <c r="E15" s="16">
        <v>1</v>
      </c>
      <c r="F15" s="16">
        <f>IF(OR(C15="",E15=""),"",C15*E15)</f>
        <v>60</v>
      </c>
      <c r="G15" s="17" t="s">
        <v>24</v>
      </c>
    </row>
    <row r="16" ht="20" customHeight="1" spans="1:7" x14ac:dyDescent="0.25">
      <c r="A16" s="12">
        <v>2</v>
      </c>
      <c r="B16" s="13" t="s">
        <v>25</v>
      </c>
      <c r="C16" s="14">
        <v>60</v>
      </c>
      <c r="D16" s="15" t="s">
        <v>23</v>
      </c>
      <c r="E16" s="16">
        <v>0.25</v>
      </c>
      <c r="F16" s="16">
        <f>IF(OR(C16="",E16=""),"",C16*E16)</f>
        <v>15</v>
      </c>
      <c r="G16" s="17" t="s">
        <v>26</v>
      </c>
    </row>
    <row r="17" ht="32" customHeight="1" spans="1:7" x14ac:dyDescent="0.25">
      <c r="A17" s="12">
        <v>3</v>
      </c>
      <c r="B17" s="13" t="s">
        <v>27</v>
      </c>
      <c r="C17" s="14">
        <v>60</v>
      </c>
      <c r="D17" s="15" t="s">
        <v>23</v>
      </c>
      <c r="E17" s="16">
        <v>0.25</v>
      </c>
      <c r="F17" s="16">
        <f>IF(OR(C17="",E17=""),"",C17*E17)</f>
        <v>15</v>
      </c>
      <c r="G17" s="17" t="s">
        <v>28</v>
      </c>
    </row>
    <row r="18" ht="32" customHeight="1" spans="1:7" x14ac:dyDescent="0.25">
      <c r="A18" s="12">
        <v>4</v>
      </c>
      <c r="B18" s="13" t="s">
        <v>29</v>
      </c>
      <c r="C18" s="14">
        <v>20</v>
      </c>
      <c r="D18" s="15" t="s">
        <v>23</v>
      </c>
      <c r="E18" s="16">
        <v>0.5</v>
      </c>
      <c r="F18" s="16">
        <f>IF(OR(C18="",E18=""),"",C18*E18)</f>
        <v>10</v>
      </c>
      <c r="G18" s="17" t="s">
        <v>30</v>
      </c>
    </row>
    <row r="19" ht="32" customHeight="1" spans="1:7" x14ac:dyDescent="0.25">
      <c r="A19" s="12">
        <v>5</v>
      </c>
      <c r="B19" s="13" t="s">
        <v>31</v>
      </c>
      <c r="C19" s="14">
        <v>60</v>
      </c>
      <c r="D19" s="15" t="s">
        <v>23</v>
      </c>
      <c r="E19" s="16">
        <v>0.5</v>
      </c>
      <c r="F19" s="16">
        <f>IF(OR(C19="",E19=""),"",C19*E19)</f>
        <v>30</v>
      </c>
      <c r="G19" s="17" t="s">
        <v>30</v>
      </c>
    </row>
    <row r="20" ht="32" customHeight="1" spans="1:7" x14ac:dyDescent="0.25">
      <c r="A20" s="12">
        <v>6</v>
      </c>
      <c r="B20" s="13" t="s">
        <v>32</v>
      </c>
      <c r="C20" s="14">
        <v>60</v>
      </c>
      <c r="D20" s="15" t="s">
        <v>23</v>
      </c>
      <c r="E20" s="16">
        <v>0.5</v>
      </c>
      <c r="F20" s="16">
        <f>IF(OR(C20="",E20=""),"",C20*E20)</f>
        <v>30</v>
      </c>
      <c r="G20" s="17" t="s">
        <v>30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33</v>
      </c>
      <c r="B27" s="8"/>
      <c r="C27" s="8"/>
      <c r="D27" s="8"/>
      <c r="E27" s="19" t="s">
        <v>34</v>
      </c>
      <c r="F27" s="16">
        <f>SUM(F15:F25)</f>
        <v>160</v>
      </c>
    </row>
    <row r="28" spans="1:6" x14ac:dyDescent="0.25">
      <c r="A28" s="20" t="s">
        <v>35</v>
      </c>
      <c r="B28" s="20"/>
      <c r="C28" s="20"/>
      <c r="D28" s="20"/>
      <c r="E28" s="19" t="s">
        <v>36</v>
      </c>
      <c r="F28" s="21">
        <v>0</v>
      </c>
    </row>
    <row r="29" spans="1:6" x14ac:dyDescent="0.25">
      <c r="A29" s="20"/>
      <c r="B29" s="20"/>
      <c r="C29" s="20"/>
      <c r="D29" s="20"/>
      <c r="E29" s="19" t="s">
        <v>37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38</v>
      </c>
      <c r="F30" s="23">
        <f>F27+F29</f>
        <v>160</v>
      </c>
    </row>
    <row r="31" spans="1:6" x14ac:dyDescent="0.25">
      <c r="A31" s="20"/>
      <c r="B31" s="20"/>
      <c r="C31" s="20"/>
      <c r="D31" s="20"/>
      <c r="E31" s="19" t="s">
        <v>39</v>
      </c>
      <c r="F31" s="24">
        <v>0</v>
      </c>
    </row>
    <row r="32" spans="1:6" x14ac:dyDescent="0.25">
      <c r="A32" s="20"/>
      <c r="B32" s="20"/>
      <c r="C32" s="20"/>
      <c r="D32" s="20"/>
      <c r="E32" s="19" t="s">
        <v>40</v>
      </c>
      <c r="F32" s="16">
        <f>ROUND(F30*F31,2)</f>
        <v>0</v>
      </c>
    </row>
    <row r="33" spans="1:6" x14ac:dyDescent="0.25">
      <c r="A33" s="20"/>
      <c r="B33" s="20"/>
      <c r="C33" s="20"/>
      <c r="D33" s="20"/>
      <c r="E33" s="19" t="s">
        <v>41</v>
      </c>
      <c r="F33" s="16">
        <f>F30-F32</f>
        <v>160</v>
      </c>
    </row>
    <row r="35" spans="1:7" x14ac:dyDescent="0.25">
      <c r="A35" s="8" t="s">
        <v>42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43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44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45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46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47</v>
      </c>
      <c r="B41" s="26"/>
      <c r="C41" s="26"/>
      <c r="D41" s="26"/>
      <c r="E41" s="26"/>
      <c r="F41" s="26"/>
      <c r="G41" s="26"/>
    </row>
    <row r="43" spans="1:7" x14ac:dyDescent="0.25">
      <c r="A43" s="27" t="s">
        <v>48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49</v>
      </c>
      <c r="B1" s="28"/>
    </row>
    <row r="2" ht="33" customHeight="1" spans="1:2" x14ac:dyDescent="0.25">
      <c r="A2" s="29" t="s">
        <v>50</v>
      </c>
      <c r="B2" s="30" t="s">
        <v>51</v>
      </c>
    </row>
    <row r="3" ht="33" customHeight="1" spans="1:2" x14ac:dyDescent="0.25">
      <c r="A3" s="29" t="s">
        <v>52</v>
      </c>
      <c r="B3" s="30" t="s">
        <v>53</v>
      </c>
    </row>
    <row r="4" ht="33" customHeight="1" spans="1:2" x14ac:dyDescent="0.25">
      <c r="A4" s="29" t="s">
        <v>54</v>
      </c>
      <c r="B4" s="30" t="s">
        <v>55</v>
      </c>
    </row>
    <row r="6" ht="18" customHeight="1" spans="1:2" x14ac:dyDescent="0.25">
      <c r="A6" s="31" t="s">
        <v>56</v>
      </c>
      <c r="B6" s="31"/>
    </row>
    <row r="7" ht="18" customHeight="1" spans="2:2" x14ac:dyDescent="0.25">
      <c r="B7" s="30" t="s">
        <v>57</v>
      </c>
    </row>
    <row r="8" ht="33" customHeight="1" spans="2:2" x14ac:dyDescent="0.25">
      <c r="B8" s="30" t="s">
        <v>58</v>
      </c>
    </row>
    <row r="9" ht="33" customHeight="1" spans="2:2" x14ac:dyDescent="0.25">
      <c r="B9" s="30" t="s">
        <v>59</v>
      </c>
    </row>
    <row r="10" ht="18" customHeight="1" spans="2:2" x14ac:dyDescent="0.25">
      <c r="B10" s="30" t="s">
        <v>60</v>
      </c>
    </row>
    <row r="11" ht="33" customHeight="1" spans="2:2" x14ac:dyDescent="0.25">
      <c r="B11" s="30" t="s">
        <v>61</v>
      </c>
    </row>
    <row r="13" ht="18" customHeight="1" spans="1:2" x14ac:dyDescent="0.25">
      <c r="A13" s="31" t="s">
        <v>62</v>
      </c>
      <c r="B13" s="31"/>
    </row>
    <row r="14" ht="33" customHeight="1" spans="2:2" x14ac:dyDescent="0.25">
      <c r="B14" s="30" t="s">
        <v>63</v>
      </c>
    </row>
    <row r="15" ht="33" customHeight="1" spans="2:2" x14ac:dyDescent="0.25">
      <c r="B15" s="30" t="s">
        <v>64</v>
      </c>
    </row>
    <row r="16" ht="33" customHeight="1" spans="2:2" x14ac:dyDescent="0.25">
      <c r="B16" s="30" t="s">
        <v>65</v>
      </c>
    </row>
    <row r="17" ht="33" customHeight="1" spans="2:2" x14ac:dyDescent="0.25">
      <c r="B17" s="30" t="s">
        <v>66</v>
      </c>
    </row>
    <row r="19" spans="1:2" x14ac:dyDescent="0.25">
      <c r="A19" s="32" t="s">
        <v>48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Transcription quote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