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<sst xmlns="http://schemas.openxmlformats.org/spreadsheetml/2006/main" count="80" uniqueCount="76">
  <si>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</si>
  <si>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</si>
  <si>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</si>
  <si>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</si>
  <si>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</si>
  <si>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</si>
  <si>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</si>
  <si>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件名：［バイク修理］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</si>
  <si>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</si>
  <si>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</si>
  <si>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</si>
  <si>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</si>
  <si>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</si>
  <si>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</si>
  <si>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</si>
  <si>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</si>
  <si>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</si>
  <si>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</si>
  <si>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</si>
  <si>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</si>
  <si>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</si>
  <si>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</si>
  <si>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</si>
  <si>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</si>
  <si>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</si>
  <si>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不動車の引き取り（積載車・10km 圏内）</t>
  </si>
  <si>
    <t>回</t>
  </si>
  <si>
    <t>参考：5千〜1万5千円</t>
  </si>
  <si>
    <t>点検・診断</t>
  </si>
  <si>
    <t>参考：3千〜8千円</t>
  </si>
  <si>
    <t>タイヤ交換工賃（前後・持ち込み可）</t>
  </si>
  <si>
    <t>本</t>
  </si>
  <si>
    <t>参考：3千〜6千円／本</t>
  </si>
  <si>
    <t>ドライブチェーン・スプロケットセット（部品）</t>
  </si>
  <si>
    <t>セット</t>
  </si>
  <si>
    <t>参考：2万〜4万5千円</t>
  </si>
  <si>
    <t>エンジンオイル・オイルフィルター</t>
  </si>
  <si>
    <t>参考：4千〜9千円</t>
  </si>
  <si>
    <t>工賃（チェーン交換・オイル交換・ブレーキパッド）</t>
  </si>
  <si>
    <t>時間</t>
  </si>
  <si>
    <t>参考：8千〜1万2千円／時間</t>
  </si>
  <si>
    <t>お支払い条件</t>
  </si>
  <si>
    <t>小計（税抜）</t>
  </si>
  <si>
    <t>取り寄せ部品は発注時に前金 50%、その他はお引き取り時のお支払いです。作業中に見つかった追加修理は電話かメッセージで金額をお伝えし、承認後に作業します。完成連絡から 7 日を過ぎると保管料をいただきます。有効期限は 1 か月。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</si>
  <si>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</si>
  <si>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</si>
  <si>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</si>
  <si>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</si>
  <si>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</si>
  <si>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</si>
  <si>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</si>
  <si>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</si>
  <si>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</si>
  <si>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</si>
  <si>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</si>
  <si>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</si>
  <si>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</si>
  <si>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</si>
  <si>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</si>
  <si>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</si>
  <si>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</si>
  <si>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</si>
  <si>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</si>
  <si>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</si>
  <si>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</si>
  <si>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</si>
  <si>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・車種・年式・車台番号・走行距離と、お客様の症状。</t>
  </si>
  <si>
    <t>・定額作業と、分解点検の工賃を別の行に。</t>
  </si>
  <si>
    <t>・部品が純正か社外品か、在庫か取り寄せか、納期の目安。</t>
  </si>
  <si>
    <t>・持ち込みタイヤ・部品の扱い（製品保証は購入先）。</t>
  </si>
  <si>
    <t>・追加作業の確認方法、引き取りの距離、完成後の保管料。</t>
  </si>
  <si>
    <t>よくある失敗</t>
  </si>
  <si>
    <t>・持ち込みタイヤを組んで、製造年が古い・サイズ違いのトラブルを背負う。</t>
  </si>
  <si>
    <t>・取り寄せ部品を待つ間リフトが埋まるのに、納期を見積書に書いていない。</t>
  </si>
  <si>
    <t>・症状の箇所だけ直し、気づいたパッドの減りを伝えずに返す。</t>
  </si>
  <si>
    <t>・不動車の引き取りを無料でやってしまう。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</si>
</sst>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55000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5000</v>
      </c>
      <c r="F15" s="20">
        <v>0.1</v>
      </c>
      <c r="G15" s="19">
        <f>IF(OR(C15="",E15=""),"",C15*E15)</f>
        <v>5000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3000</v>
      </c>
      <c r="F16" s="20">
        <v>0.1</v>
      </c>
      <c r="G16" s="19">
        <f>IF(OR(C16="",E16=""),"",C16*E16)</f>
        <v>3000</v>
      </c>
      <c r="H16" s="21" t="s">
        <v>29</v>
      </c>
    </row>
    <row r="17" ht="32" customHeight="1" spans="1:8" x14ac:dyDescent="0.25">
      <c r="A17" s="15">
        <v>3</v>
      </c>
      <c r="B17" s="16" t="s">
        <v>30</v>
      </c>
      <c r="C17" s="17">
        <v>2</v>
      </c>
      <c r="D17" s="18" t="s">
        <v>31</v>
      </c>
      <c r="E17" s="19">
        <v>3000</v>
      </c>
      <c r="F17" s="20">
        <v>0.1</v>
      </c>
      <c r="G17" s="19">
        <f>IF(OR(C17="",E17=""),"",C17*E17)</f>
        <v>6000</v>
      </c>
      <c r="H17" s="21" t="s">
        <v>32</v>
      </c>
    </row>
    <row r="18" ht="32" customHeight="1" spans="1:8" x14ac:dyDescent="0.25">
      <c r="A18" s="15">
        <v>4</v>
      </c>
      <c r="B18" s="16" t="s">
        <v>33</v>
      </c>
      <c r="C18" s="17">
        <v>1</v>
      </c>
      <c r="D18" s="18" t="s">
        <v>34</v>
      </c>
      <c r="E18" s="19">
        <v>20000</v>
      </c>
      <c r="F18" s="20">
        <v>0.1</v>
      </c>
      <c r="G18" s="19">
        <f>IF(OR(C18="",E18=""),"",C18*E18)</f>
        <v>20000</v>
      </c>
      <c r="H18" s="21" t="s">
        <v>35</v>
      </c>
    </row>
    <row r="19" ht="32" customHeight="1" spans="1:8" x14ac:dyDescent="0.25">
      <c r="A19" s="15">
        <v>5</v>
      </c>
      <c r="B19" s="16" t="s">
        <v>36</v>
      </c>
      <c r="C19" s="17">
        <v>1</v>
      </c>
      <c r="D19" s="18" t="s">
        <v>26</v>
      </c>
      <c r="E19" s="19">
        <v>4000</v>
      </c>
      <c r="F19" s="20">
        <v>0.1</v>
      </c>
      <c r="G19" s="19">
        <f>IF(OR(C19="",E19=""),"",C19*E19)</f>
        <v>4000</v>
      </c>
      <c r="H19" s="21" t="s">
        <v>37</v>
      </c>
    </row>
    <row r="20" ht="32" customHeight="1" spans="1:8" x14ac:dyDescent="0.25">
      <c r="A20" s="15">
        <v>6</v>
      </c>
      <c r="B20" s="16" t="s">
        <v>38</v>
      </c>
      <c r="C20" s="22">
        <v>1.5</v>
      </c>
      <c r="D20" s="18" t="s">
        <v>39</v>
      </c>
      <c r="E20" s="19">
        <v>8000</v>
      </c>
      <c r="F20" s="20">
        <v>0.1</v>
      </c>
      <c r="G20" s="19">
        <f>IF(OR(C20="",E20=""),"",C20*E20)</f>
        <v>12000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50000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50000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5000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55000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55000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7" ht="18" customHeight="1" spans="2:2" x14ac:dyDescent="0.25">
      <c r="B17" s="32" t="s">
        <v>75</v>
      </c>
    </row>
    <row r="19" spans="1:2" x14ac:dyDescent="0.25">
      <c r="A19" s="34" t="s">
        <v>57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バイク修理の見積書テンプレート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