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<sst xmlns="http://schemas.openxmlformats.org/spreadsheetml/2006/main" count="79" uniqueCount="75">
  <si>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</si>
  <si>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</si>
  <si>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</si>
  <si>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</si>
  <si>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</si>
  <si>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</si>
  <si>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</si>
  <si>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件名：［LAN配線工事］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</si>
  <si>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</si>
  <si>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</si>
  <si>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</si>
  <si>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</si>
  <si>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</si>
  <si>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</si>
  <si>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</si>
  <si>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</si>
  <si>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</si>
  <si>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</si>
  <si>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</si>
  <si>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</si>
  <si>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</si>
  <si>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</si>
  <si>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</si>
  <si>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</si>
  <si>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</si>
  <si>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CAT6A 情報コンセント新設（ケーブル・ジャック・プレート）</t>
  </si>
  <si>
    <t>箇所</t>
  </si>
  <si>
    <t>参考：1万5千〜3万円／箇所</t>
  </si>
  <si>
    <t>配線ルート（天井裏転がし・露出モール）</t>
  </si>
  <si>
    <t>m</t>
  </si>
  <si>
    <t>参考：500〜1,500円／m</t>
  </si>
  <si>
    <t>24ポート パッチパネル・成端</t>
  </si>
  <si>
    <t>式</t>
  </si>
  <si>
    <t>参考：3万〜7万円</t>
  </si>
  <si>
    <t>壁掛けラック・ケーブル整線・パッチコード</t>
  </si>
  <si>
    <t>参考：5万〜15万円</t>
  </si>
  <si>
    <t>導通・性能試験と試験成績書</t>
  </si>
  <si>
    <t>参考：1千〜3千円／箇所</t>
  </si>
  <si>
    <t>夜間・休日作業</t>
  </si>
  <si>
    <t>人工</t>
  </si>
  <si>
    <t>参考：3万〜5万円／人工</t>
  </si>
  <si>
    <t>お支払い条件</t>
  </si>
  <si>
    <t>小計（税抜）</t>
  </si>
  <si>
    <t>着手時に 30% の前金、残金は試験成績書の提出後、月末締め翌月末払いでご請求します。現地で追加した情報コンセントは記載の単価で、メールでご承認いただいてから施工します。請求書にはインボイスの登録番号を記載します。有効期限は 30 日です。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</si>
  <si>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</si>
  <si>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</si>
  <si>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</si>
  <si>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</si>
  <si>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</si>
  <si>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</si>
  <si>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</si>
  <si>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</si>
  <si>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</si>
  <si>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</si>
  <si>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</si>
  <si>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</si>
  <si>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</si>
  <si>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</si>
  <si>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</si>
  <si>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</si>
  <si>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</si>
  <si>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</si>
  <si>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</si>
  <si>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</si>
  <si>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</si>
  <si>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</si>
  <si>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・部屋ごとの情報コンセント数、ケーブル種別（CAT6／CAT6A）とメーカー。</t>
  </si>
  <si>
    <t>・配線方法（天井裏転がし、OAフロア、露出モール、配管）と天井点検口の有無。</t>
  </si>
  <si>
    <t>・工事範囲の終点（パッチパネル・ラック）と、スイッチ・無線 AP・回線終端装置の設定を含むか。</t>
  </si>
  <si>
    <t>・納品物（試験成績書、ラベル表示、配線図）。</t>
  </si>
  <si>
    <t>・作業時間帯、ビルの工事申請・搬入ルール、既設ケーブルの撤去有無。</t>
  </si>
  <si>
    <t>よくある失敗</t>
  </si>
  <si>
    <t>・天井裏を確認せず 1 箇所単価だけで出し、天井が開かない・防火区画の貫通があると後で分かる。</t>
  </si>
  <si>
    <t>・ラベルと試験成績書を見込まず、引渡し時に情シス担当から求められる。</t>
  </si>
  <si>
    <t>・営業中は作業できないオフィスで、夜間作業の割増を入れていない。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</si>
</sst>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625900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24</v>
      </c>
      <c r="D15" s="18" t="s">
        <v>26</v>
      </c>
      <c r="E15" s="19">
        <v>15000</v>
      </c>
      <c r="F15" s="20">
        <v>0.1</v>
      </c>
      <c r="G15" s="19">
        <f>IF(OR(C15="",E15=""),"",C15*E15)</f>
        <v>360000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90</v>
      </c>
      <c r="D16" s="18" t="s">
        <v>29</v>
      </c>
      <c r="E16" s="19">
        <v>500</v>
      </c>
      <c r="F16" s="20">
        <v>0.1</v>
      </c>
      <c r="G16" s="19">
        <f>IF(OR(C16="",E16=""),"",C16*E16)</f>
        <v>45000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1</v>
      </c>
      <c r="D17" s="18" t="s">
        <v>32</v>
      </c>
      <c r="E17" s="19">
        <v>30000</v>
      </c>
      <c r="F17" s="20">
        <v>0.1</v>
      </c>
      <c r="G17" s="19">
        <f>IF(OR(C17="",E17=""),"",C17*E17)</f>
        <v>30000</v>
      </c>
      <c r="H17" s="21" t="s">
        <v>33</v>
      </c>
    </row>
    <row r="18" ht="32" customHeight="1" spans="1:8" x14ac:dyDescent="0.25">
      <c r="A18" s="15">
        <v>4</v>
      </c>
      <c r="B18" s="16" t="s">
        <v>34</v>
      </c>
      <c r="C18" s="17">
        <v>1</v>
      </c>
      <c r="D18" s="18" t="s">
        <v>32</v>
      </c>
      <c r="E18" s="19">
        <v>50000</v>
      </c>
      <c r="F18" s="20">
        <v>0.1</v>
      </c>
      <c r="G18" s="19">
        <f>IF(OR(C18="",E18=""),"",C18*E18)</f>
        <v>50000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24</v>
      </c>
      <c r="D19" s="18" t="s">
        <v>26</v>
      </c>
      <c r="E19" s="19">
        <v>1000</v>
      </c>
      <c r="F19" s="20">
        <v>0.1</v>
      </c>
      <c r="G19" s="19">
        <f>IF(OR(C19="",E19=""),"",C19*E19)</f>
        <v>24000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2</v>
      </c>
      <c r="D20" s="18" t="s">
        <v>39</v>
      </c>
      <c r="E20" s="19">
        <v>30000</v>
      </c>
      <c r="F20" s="20">
        <v>0.1</v>
      </c>
      <c r="G20" s="19">
        <f>IF(OR(C20="",E20=""),"",C20*E20)</f>
        <v>60000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569000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569000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56900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625900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187770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438130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33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33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8" spans="1:2" x14ac:dyDescent="0.25">
      <c r="A18" s="34" t="s">
        <v>57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LAN配線工事の見積書テンプレート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