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<sst xmlns="http://schemas.openxmlformats.org/spreadsheetml/2006/main" count="80" uniqueCount="74">
  <si>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</si>
  <si>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</si>
  <si>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</si>
  <si>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</si>
  <si>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</si>
  <si>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</si>
  <si>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</si>
  <si>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件名：［ノベルティ制作］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</si>
  <si>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</si>
  <si>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</si>
  <si>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</si>
  <si>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</si>
  <si>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</si>
  <si>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</si>
  <si>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</si>
  <si>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</si>
  <si>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</si>
  <si>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</si>
  <si>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</si>
  <si>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</si>
  <si>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</si>
  <si>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</si>
  <si>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</si>
  <si>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</si>
  <si>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</si>
  <si>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ステンレスタンブラー 350ml</t>
  </si>
  <si>
    <t>個</t>
  </si>
  <si>
    <t>参考：800〜2千円／個</t>
  </si>
  <si>
    <t>名入れ（レーザー彫刻・1 か所）</t>
  </si>
  <si>
    <t>参考：100〜300円／個</t>
  </si>
  <si>
    <t>版代・名入れ初期費用</t>
  </si>
  <si>
    <t>式</t>
  </si>
  <si>
    <t>参考：5千〜1万5千円</t>
  </si>
  <si>
    <t>量産前サンプル</t>
  </si>
  <si>
    <t>個包装（化粧箱）</t>
  </si>
  <si>
    <t>参考：50〜200円／個</t>
  </si>
  <si>
    <t>送料（1 か所納品）</t>
  </si>
  <si>
    <t>件</t>
  </si>
  <si>
    <t>参考：3千〜1万5千円</t>
  </si>
  <si>
    <t>お支払い条件</t>
  </si>
  <si>
    <t>小計（税抜）</t>
  </si>
  <si>
    <t>ご発注時に 50%、出荷前に残金のお支払いとし、継続取引の法人様は月末締め翌月末払いも可能です。製作日数は校了日から数え、生産開始後のキャンセルはお受けできません。仕入れ価格と在庫が変わるため、有効期限は発行日から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</si>
  <si>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</si>
  <si>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</si>
  <si>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</si>
  <si>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</si>
  <si>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</si>
  <si>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</si>
  <si>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</si>
  <si>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</si>
  <si>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</si>
  <si>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</si>
  <si>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</si>
  <si>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</si>
  <si>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</si>
  <si>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</si>
  <si>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</si>
  <si>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</si>
  <si>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</si>
  <si>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</si>
  <si>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</si>
  <si>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</si>
  <si>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</si>
  <si>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</si>
  <si>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・品目・色・メーカーの最小ロットと、次の数量での単価。</t>
  </si>
  <si>
    <t>・名入れ方法（シルク・パッド印刷・レーザー・フルカラー）、名入れ範囲とロゴの色数、DIC・PANTONE 指定の有無。</t>
  </si>
  <si>
    <t>・校正：データ校正は込みか、実物サンプルは有料か、誰が校了を出すか。</t>
  </si>
  <si>
    <t>・納品日と、校了からの製作日数、海外生産の場合の輸送方法。</t>
  </si>
  <si>
    <t>・数量の過不足の許容範囲、納品時の不良の連絡方法と対応。</t>
  </si>
  <si>
    <t>よくある失敗</t>
  </si>
  <si>
    <t>・カタログ単価だけで見積もり、版代と送料を自社で負担する。</t>
  </si>
  <si>
    <t>・展示会の日程に合わせた納期を、工場の生産状況を確かめずに約束する。</t>
  </si>
  <si>
    <t>・大ロットでサンプル確認を省き、ロゴの色違いが届く。</t>
  </si>
  <si>
    <t>・過不足の取り決めがなく、多く届いた 3% 分の支払いを断られる。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</si>
</sst>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275550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250</v>
      </c>
      <c r="D15" s="18" t="s">
        <v>26</v>
      </c>
      <c r="E15" s="19">
        <v>800</v>
      </c>
      <c r="F15" s="20">
        <v>0.1</v>
      </c>
      <c r="G15" s="19">
        <f>IF(OR(C15="",E15=""),"",C15*E15)</f>
        <v>200000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250</v>
      </c>
      <c r="D16" s="18" t="s">
        <v>26</v>
      </c>
      <c r="E16" s="19">
        <v>100</v>
      </c>
      <c r="F16" s="20">
        <v>0.1</v>
      </c>
      <c r="G16" s="19">
        <f>IF(OR(C16="",E16=""),"",C16*E16)</f>
        <v>25000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1</v>
      </c>
      <c r="D17" s="18" t="s">
        <v>31</v>
      </c>
      <c r="E17" s="19">
        <v>5000</v>
      </c>
      <c r="F17" s="20">
        <v>0.1</v>
      </c>
      <c r="G17" s="19">
        <f>IF(OR(C17="",E17=""),"",C17*E17)</f>
        <v>5000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1</v>
      </c>
      <c r="D18" s="18" t="s">
        <v>26</v>
      </c>
      <c r="E18" s="19">
        <v>5000</v>
      </c>
      <c r="F18" s="20">
        <v>0.1</v>
      </c>
      <c r="G18" s="19">
        <f>IF(OR(C18="",E18=""),"",C18*E18)</f>
        <v>5000</v>
      </c>
      <c r="H18" s="21" t="s">
        <v>32</v>
      </c>
    </row>
    <row r="19" ht="20" customHeight="1" spans="1:8" x14ac:dyDescent="0.25">
      <c r="A19" s="15">
        <v>5</v>
      </c>
      <c r="B19" s="16" t="s">
        <v>34</v>
      </c>
      <c r="C19" s="17">
        <v>250</v>
      </c>
      <c r="D19" s="18" t="s">
        <v>26</v>
      </c>
      <c r="E19" s="19">
        <v>50</v>
      </c>
      <c r="F19" s="20">
        <v>0.1</v>
      </c>
      <c r="G19" s="19">
        <f>IF(OR(C19="",E19=""),"",C19*E19)</f>
        <v>12500</v>
      </c>
      <c r="H19" s="21" t="s">
        <v>35</v>
      </c>
    </row>
    <row r="20" ht="20" customHeight="1" spans="1:8" x14ac:dyDescent="0.25">
      <c r="A20" s="15">
        <v>6</v>
      </c>
      <c r="B20" s="16" t="s">
        <v>36</v>
      </c>
      <c r="C20" s="17">
        <v>1</v>
      </c>
      <c r="D20" s="18" t="s">
        <v>37</v>
      </c>
      <c r="E20" s="19">
        <v>3000</v>
      </c>
      <c r="F20" s="20">
        <v>0.1</v>
      </c>
      <c r="G20" s="19">
        <f>IF(OR(C20="",E20=""),"",C20*E20)</f>
        <v>3000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250500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250500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25050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275550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137775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137775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33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7" ht="18" customHeight="1" spans="2:2" x14ac:dyDescent="0.25">
      <c r="B17" s="32" t="s">
        <v>73</v>
      </c>
    </row>
    <row r="19" spans="1:2" x14ac:dyDescent="0.25">
      <c r="A19" s="34" t="s">
        <v>55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ノベルティ制作の見積書テンプレート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