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<sst xmlns="http://schemas.openxmlformats.org/spreadsheetml/2006/main" count="77" uniqueCount="72">
  <si>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</si>
  <si>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</si>
  <si>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</si>
  <si>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</si>
  <si>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</si>
  <si>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</si>
  <si>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</si>
  <si>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</si>
  <si>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</si>
  <si>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</si>
  <si>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</si>
  <si>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</si>
  <si>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報價項目：［窗簾］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</si>
  <si>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</si>
  <si>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</si>
  <si>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</si>
  <si>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</si>
  <si>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</si>
  <si>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</si>
  <si>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</si>
  <si>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</si>
  <si>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</si>
  <si>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</si>
  <si>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到府丈量與選布</t>
  </si>
  <si>
    <t>次</t>
  </si>
  <si>
    <t>參考價：NT$500–1,500</t>
  </si>
  <si>
    <t>遮光布簾（含車工、打摺 2 倍）</t>
  </si>
  <si>
    <t>才</t>
  </si>
  <si>
    <t>參考價：NT$80–200／才</t>
  </si>
  <si>
    <t>紗簾</t>
  </si>
  <si>
    <t>參考價：NT$50–150／才</t>
  </si>
  <si>
    <t>軌道或羅馬桿安裝</t>
  </si>
  <si>
    <t>尺</t>
  </si>
  <si>
    <t>參考價：NT$80–250／尺</t>
  </si>
  <si>
    <t>捲簾或遮光捲簾</t>
  </si>
  <si>
    <t>參考價：NT$60–180／才</t>
  </si>
  <si>
    <t>安裝工資與舊窗簾拆除</t>
  </si>
  <si>
    <t>窗</t>
  </si>
  <si>
    <t>參考價：NT$300–800／窗</t>
  </si>
  <si>
    <t>付款條件</t>
  </si>
  <si>
    <t>小計（未稅）</t>
  </si>
  <si>
    <t>訂製窗簾下訂時先收 50% 訂金，布料裁切後無法退換，安裝完成後付尾款。客人改變安裝方式或窗戶尺寸需重新丈量，丈量費另計。報價有效期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</si>
  <si>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</si>
  <si>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</si>
  <si>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</si>
  <si>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</si>
  <si>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</si>
  <si>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</si>
  <si>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</si>
  <si>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</si>
  <si>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</si>
  <si>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</si>
  <si>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</si>
  <si>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</si>
  <si>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</si>
  <si>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</si>
  <si>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</si>
  <si>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</si>
  <si>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</si>
  <si>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</si>
  <si>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</si>
  <si>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</si>
  <si>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</si>
  <si>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・每扇窗的位置、寬×高、才數算法（多數有最低才數），以及窗內或窗外安裝。</t>
  </si>
  <si>
    <t>・布料型號與顏色、遮光率、是否加裡布，打摺方式與倍數。</t>
  </si>
  <si>
    <t>・軌道種類（靜音軌、羅馬桿、窗簾盒內）與顏色，牆面能不能鎖、要不要補強。</t>
  </si>
  <si>
    <t>・電動窗簾是否含馬達、遙控器，插座位置與配電由誰處理。</t>
  </si>
  <si>
    <t>・製作天數，以及尺寸錯誤時由誰負責重做。</t>
  </si>
  <si>
    <t>常見的錯誤</t>
  </si>
  <si>
    <t>・用客人自己量的尺寸下單，做短了只能重做。</t>
  </si>
  <si>
    <t>・打摺倍數抓太少省布，掛起來扁扁的，客人覺得被偷工。</t>
  </si>
  <si>
    <t>・電動窗簾沒先確認窗邊有沒有插座，安裝當天才發現要拉線。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</si>
</sst>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500</v>
      </c>
      <c r="F15" s="16">
        <f>IF(OR(C15="",E15=""),"",C15*E15)</f>
        <v>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80</v>
      </c>
      <c r="D16" s="15" t="s">
        <v>27</v>
      </c>
      <c r="E16" s="16">
        <v>80</v>
      </c>
      <c r="F16" s="16">
        <f>IF(OR(C16="",E16=""),"",C16*E16)</f>
        <v>6400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60</v>
      </c>
      <c r="D17" s="15" t="s">
        <v>27</v>
      </c>
      <c r="E17" s="16">
        <v>50</v>
      </c>
      <c r="F17" s="16">
        <f>IF(OR(C17="",E17=""),"",C17*E17)</f>
        <v>3000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30</v>
      </c>
      <c r="D18" s="15" t="s">
        <v>32</v>
      </c>
      <c r="E18" s="16">
        <v>80</v>
      </c>
      <c r="F18" s="16">
        <f>IF(OR(C18="",E18=""),"",C18*E18)</f>
        <v>2400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40</v>
      </c>
      <c r="D19" s="15" t="s">
        <v>27</v>
      </c>
      <c r="E19" s="16">
        <v>60</v>
      </c>
      <c r="F19" s="16">
        <f>IF(OR(C19="",E19=""),"",C19*E19)</f>
        <v>2400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9</v>
      </c>
      <c r="D20" s="15" t="s">
        <v>37</v>
      </c>
      <c r="E20" s="16">
        <v>300</v>
      </c>
      <c r="F20" s="16">
        <f>IF(OR(C20="",E20=""),"",C20*E20)</f>
        <v>2700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17400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870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18270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9135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9135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8" spans="1:2" x14ac:dyDescent="0.25">
      <c r="A18" s="32" t="s">
        <v>54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窗簾報價單範本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