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<sst xmlns="http://schemas.openxmlformats.org/spreadsheetml/2006/main" count="78" uniqueCount="74">
  <si>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</si>
  <si>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</si>
  <si>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</si>
  <si>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</si>
  <si>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</si>
  <si>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</si>
  <si>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</si>
  <si>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</si>
  <si>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</si>
  <si>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</si>
  <si>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</si>
  <si>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</si>
  <si>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報價項目：［活動主持］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</si>
  <si>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</si>
  <si>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</si>
  <si>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</si>
  <si>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</si>
  <si>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</si>
  <si>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</si>
  <si>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</si>
  <si>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</si>
  <si>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</si>
  <si>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</si>
  <si>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主持費（在場 4 小時內）</t>
  </si>
  <si>
    <t>場</t>
  </si>
  <si>
    <t>參考價：NT$8,000–30,000</t>
  </si>
  <si>
    <t>事前會議與流程確認</t>
  </si>
  <si>
    <t>次</t>
  </si>
  <si>
    <t>參考價：已含</t>
  </si>
  <si>
    <t>主持稿撰寫（開場、串場、頒獎詞）</t>
  </si>
  <si>
    <t>份</t>
  </si>
  <si>
    <t>參考價：NT$3,000–10,000</t>
  </si>
  <si>
    <t>現場彩排或走位</t>
  </si>
  <si>
    <t>參考價：NT$2,000–6,000</t>
  </si>
  <si>
    <t>超時費（超過 4 小時）</t>
  </si>
  <si>
    <t>小時</t>
  </si>
  <si>
    <t>參考價：NT$2,000–5,000／小時</t>
  </si>
  <si>
    <t>交通費（高鐵或計程車）</t>
  </si>
  <si>
    <t>趟</t>
  </si>
  <si>
    <t>參考價：NT$500–3,000</t>
  </si>
  <si>
    <t>付款條件</t>
  </si>
  <si>
    <t>小計（未稅）</t>
  </si>
  <si>
    <t>簽約收 50% 訂金保留檔期，活動當天或請款後 14 天內付清尾款。活動前 14 天內取消訂金不退，超過約定在場時數按小時加收。報價有效期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</si>
  <si>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</si>
  <si>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</si>
  <si>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</si>
  <si>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</si>
  <si>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</si>
  <si>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</si>
  <si>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</si>
  <si>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</si>
  <si>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</si>
  <si>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</si>
  <si>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</si>
  <si>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</si>
  <si>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</si>
  <si>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</si>
  <si>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</si>
  <si>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</si>
  <si>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</si>
  <si>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</si>
  <si>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</si>
  <si>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</si>
  <si>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</si>
  <si>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・活動類型、人數、主持語言（國語、台語、中英雙語）與服裝要求。</t>
  </si>
  <si>
    <t>・到場時間與結束時間，哪些段落由你主持、哪些不是。</t>
  </si>
  <si>
    <t>・包含的前置工作：會議次數、主持稿、贊助商口播、貴賓名單與職稱確認。</t>
  </si>
  <si>
    <t>・流程表由誰定稿、現場由誰下 cue（舞台監督、音控、企劃）。</t>
  </si>
  <si>
    <t>・外縣市的交通與住宿，長時間活動的餐點。</t>
  </si>
  <si>
    <t>常見的錯誤</t>
  </si>
  <si>
    <t>・客戶說「兩小時」，其實是整晚六小時裡講話兩小時，報價卻只算兩小時。</t>
  </si>
  <si>
    <t>・主持稿沒列成一項，最後免費寫了整份。</t>
  </si>
  <si>
    <t>・流程表沒有定稿日，上台前十分鐘還在換得獎名單。</t>
  </si>
  <si>
    <t>・沒有取消條款，推掉別場檔期卻一毛也收不到。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</si>
</sst>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8000</v>
      </c>
      <c r="F15" s="16">
        <f>IF(OR(C15="",E15=""),"",C15*E15)</f>
        <v>8000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0</v>
      </c>
      <c r="F16" s="16">
        <f>IF(OR(C16="",E16=""),"",C16*E16)</f>
        <v>0</v>
      </c>
      <c r="G16" s="17" t="s">
        <v>28</v>
      </c>
    </row>
    <row r="17" ht="32" customHeight="1" spans="1:7" x14ac:dyDescent="0.25">
      <c r="A17" s="12">
        <v>3</v>
      </c>
      <c r="B17" s="13" t="s">
        <v>29</v>
      </c>
      <c r="C17" s="14">
        <v>1</v>
      </c>
      <c r="D17" s="15" t="s">
        <v>30</v>
      </c>
      <c r="E17" s="16">
        <v>3000</v>
      </c>
      <c r="F17" s="16">
        <f>IF(OR(C17="",E17=""),"",C17*E17)</f>
        <v>3000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27</v>
      </c>
      <c r="E18" s="16">
        <v>2000</v>
      </c>
      <c r="F18" s="16">
        <f>IF(OR(C18="",E18=""),"",C18*E18)</f>
        <v>2000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2000</v>
      </c>
      <c r="F19" s="16">
        <f>IF(OR(C19="",E19=""),"",C19*E19)</f>
        <v>2000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1</v>
      </c>
      <c r="D20" s="15" t="s">
        <v>38</v>
      </c>
      <c r="E20" s="16">
        <v>500</v>
      </c>
      <c r="F20" s="16">
        <f>IF(OR(C20="",E20=""),"",C20*E20)</f>
        <v>500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15500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775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16275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8138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8137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活動主持報價單範本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