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<sst xmlns="http://schemas.openxmlformats.org/spreadsheetml/2006/main" count="77" uniqueCount="71">
  <si>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</si>
  <si>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</si>
  <si>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</si>
  <si>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</si>
  <si>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</si>
  <si>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</si>
  <si>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</si>
  <si>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</si>
  <si>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</si>
  <si>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</si>
  <si>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</si>
  <si>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</si>
  <si>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報價項目：［傳單派發］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</si>
  <si>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</si>
  <si>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</si>
  <si>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</si>
  <si>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</si>
  <si>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</si>
  <si>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</si>
  <si>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</si>
  <si>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</si>
  <si>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</si>
  <si>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</si>
  <si>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透天、公寓信箱投遞</t>
  </si>
  <si>
    <t>張</t>
  </si>
  <si>
    <t>參考價：NT$0.8–1.5／張</t>
  </si>
  <si>
    <t>大樓社區投遞（經管委會同意）</t>
  </si>
  <si>
    <t>參考價：NT$1–2／張</t>
  </si>
  <si>
    <t>街頭派發（2 人）</t>
  </si>
  <si>
    <t>小時</t>
  </si>
  <si>
    <t>參考價：NT$220–350／人時</t>
  </si>
  <si>
    <t>區域規劃與路線圖</t>
  </si>
  <si>
    <t>式</t>
  </si>
  <si>
    <t>參考價：NT$1,000–3,000</t>
  </si>
  <si>
    <t>GPS 軌跡與拍照回報</t>
  </si>
  <si>
    <t>參考價：已含</t>
  </si>
  <si>
    <t>A5 傳單印刷（雙面彩色）</t>
  </si>
  <si>
    <t>參考價：NT$0.8–2／張</t>
  </si>
  <si>
    <t>付款條件</t>
  </si>
  <si>
    <t>小計（未稅）</t>
  </si>
  <si>
    <t>下訂收 50% 訂金排定派發週，交付 GPS 回報後付清。依路線回報實際派發數量，無法投遞（門禁、拒收貼紙）的數量會列出、不計費。遇雨順延，最多 3 個工作天。報價有效期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</si>
  <si>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</si>
  <si>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</si>
  <si>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</si>
  <si>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</si>
  <si>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</si>
  <si>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</si>
  <si>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</si>
  <si>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</si>
  <si>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</si>
  <si>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</si>
  <si>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</si>
  <si>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</si>
  <si>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</si>
  <si>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</si>
  <si>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</si>
  <si>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</si>
  <si>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</si>
  <si>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</si>
  <si>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</si>
  <si>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</si>
  <si>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</si>
  <si>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・派發區域（里、路段或半徑）與估計戶數。</t>
  </si>
  <si>
    <t>・投遞對象：透天、公寓信箱，大樓需管委會同意，貼了拒收貼紙的一律跳過。</t>
  </si>
  <si>
    <t>・派發方式與各自單價：投信箱、街頭手發或夾報。</t>
  </si>
  <si>
    <t>・派發日期、遇雨順延規則，以及 GPS 軌跡、拍照回報方式。</t>
  </si>
  <si>
    <t>・是否含印刷，以及印刷檔案交付期限。</t>
  </si>
  <si>
    <t>常見的錯誤</t>
  </si>
  <si>
    <t>・答應整區都發到，卻沒先問大樓能不能進。</t>
  </si>
  <si>
    <t>・沒有 GPS 或照片回報，客人懷疑傳單被丟掉。</t>
  </si>
  <si>
    <t>・沒有最低派發量，500 張也要派人跑一趟。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</si>
</sst>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3000</v>
      </c>
      <c r="D15" s="15" t="s">
        <v>24</v>
      </c>
      <c r="E15" s="16">
        <v>0.8</v>
      </c>
      <c r="F15" s="16">
        <f>IF(OR(C15="",E15=""),"",C15*E15)</f>
        <v>2400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5000</v>
      </c>
      <c r="D16" s="15" t="s">
        <v>24</v>
      </c>
      <c r="E16" s="16">
        <v>1</v>
      </c>
      <c r="F16" s="16">
        <f>IF(OR(C16="",E16=""),"",C16*E16)</f>
        <v>5000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8</v>
      </c>
      <c r="D17" s="15" t="s">
        <v>29</v>
      </c>
      <c r="E17" s="16">
        <v>220</v>
      </c>
      <c r="F17" s="16">
        <f>IF(OR(C17="",E17=""),"",C17*E17)</f>
        <v>1760</v>
      </c>
      <c r="G17" s="17" t="s">
        <v>30</v>
      </c>
    </row>
    <row r="18" ht="20" customHeight="1" spans="1:7" x14ac:dyDescent="0.25">
      <c r="A18" s="12">
        <v>4</v>
      </c>
      <c r="B18" s="13" t="s">
        <v>31</v>
      </c>
      <c r="C18" s="14">
        <v>1</v>
      </c>
      <c r="D18" s="15" t="s">
        <v>32</v>
      </c>
      <c r="E18" s="16">
        <v>1000</v>
      </c>
      <c r="F18" s="16">
        <f>IF(OR(C18="",E18=""),"",C18*E18)</f>
        <v>1000</v>
      </c>
      <c r="G18" s="17" t="s">
        <v>33</v>
      </c>
    </row>
    <row r="19" ht="20" customHeight="1" spans="1:7" x14ac:dyDescent="0.25">
      <c r="A19" s="12">
        <v>5</v>
      </c>
      <c r="B19" s="13" t="s">
        <v>34</v>
      </c>
      <c r="C19" s="14">
        <v>1</v>
      </c>
      <c r="D19" s="15" t="s">
        <v>32</v>
      </c>
      <c r="E19" s="16">
        <v>0</v>
      </c>
      <c r="F19" s="16">
        <f>IF(OR(C19="",E19=""),"",C19*E19)</f>
        <v>0</v>
      </c>
      <c r="G19" s="17" t="s">
        <v>35</v>
      </c>
    </row>
    <row r="20" ht="20" customHeight="1" spans="1:7" x14ac:dyDescent="0.25">
      <c r="A20" s="12">
        <v>6</v>
      </c>
      <c r="B20" s="13" t="s">
        <v>36</v>
      </c>
      <c r="C20" s="14">
        <v>8000</v>
      </c>
      <c r="D20" s="15" t="s">
        <v>24</v>
      </c>
      <c r="E20" s="16">
        <v>0.8</v>
      </c>
      <c r="F20" s="16">
        <f>IF(OR(C20="",E20=""),"",C20*E20)</f>
        <v>6400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16560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ROUND(F27*F28,0)</f>
        <v>828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17388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0.5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ROUND(F30*F31,0)</f>
        <v>8694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8694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47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48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49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50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51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52</v>
      </c>
      <c r="B42" s="26"/>
      <c r="C42" s="26"/>
      <c r="D42" s="26"/>
      <c r="E42" s="26"/>
      <c r="F42" s="26"/>
      <c r="G42" s="26"/>
    </row>
    <row r="44" spans="1:7" x14ac:dyDescent="0.25">
      <c r="A44" s="27" t="s">
        <v>53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18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18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18" customHeight="1" spans="2:2" x14ac:dyDescent="0.25">
      <c r="B7" s="30" t="s">
        <v>62</v>
      </c>
    </row>
    <row r="8" ht="18" customHeight="1" spans="2:2" x14ac:dyDescent="0.25">
      <c r="B8" s="30" t="s">
        <v>63</v>
      </c>
    </row>
    <row r="9" ht="18" customHeight="1" spans="2:2" x14ac:dyDescent="0.25">
      <c r="B9" s="30" t="s">
        <v>64</v>
      </c>
    </row>
    <row r="10" ht="18" customHeight="1" spans="2:2" x14ac:dyDescent="0.25">
      <c r="B10" s="30" t="s">
        <v>65</v>
      </c>
    </row>
    <row r="11" ht="18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18" customHeight="1" spans="2:2" x14ac:dyDescent="0.25">
      <c r="B14" s="30" t="s">
        <v>68</v>
      </c>
    </row>
    <row r="15" ht="18" customHeight="1" spans="2:2" x14ac:dyDescent="0.25">
      <c r="B15" s="30" t="s">
        <v>69</v>
      </c>
    </row>
    <row r="16" ht="18" customHeight="1" spans="2:2" x14ac:dyDescent="0.25">
      <c r="B16" s="30" t="s">
        <v>70</v>
      </c>
    </row>
    <row r="18" spans="1:2" x14ac:dyDescent="0.25">
      <c r="A18" s="32" t="s">
        <v>53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傳單派發報價單範本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