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<sst xmlns="http://schemas.openxmlformats.org/spreadsheetml/2006/main" count="78" uniqueCount="74">
  <si>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</si>
  <si>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</si>
  <si>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</si>
  <si>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</si>
  <si>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</si>
  <si>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</si>
  <si>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</si>
  <si>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</si>
  <si>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</si>
  <si>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</si>
  <si>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</si>
  <si>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</si>
  <si>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報價項目：［行動餐車］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</si>
  <si>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</si>
  <si>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</si>
  <si>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</si>
  <si>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</si>
  <si>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</si>
  <si>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</si>
  <si>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</si>
  <si>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</si>
  <si>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</si>
  <si>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</si>
  <si>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包車餐點（主餐二選一＋配菜＋飲料）</t>
  </si>
  <si>
    <t>份</t>
  </si>
  <si>
    <t>參考價：NT$120–250／份</t>
  </si>
  <si>
    <t>出餐加時（超過 2 小時）</t>
  </si>
  <si>
    <t>小時</t>
  </si>
  <si>
    <t>參考價：NT$2,000–5,000／小時</t>
  </si>
  <si>
    <t>加派人手（超過 100 份）</t>
  </si>
  <si>
    <t>人</t>
  </si>
  <si>
    <t>參考價：NT$2,000–3,500／人</t>
  </si>
  <si>
    <t>車資（超出服務範圍，依公里數）</t>
  </si>
  <si>
    <t>公里</t>
  </si>
  <si>
    <t>參考價：NT$20–40／公里</t>
  </si>
  <si>
    <t>發電機（現場無電源）</t>
  </si>
  <si>
    <t>場</t>
  </si>
  <si>
    <t>參考價：NT$2,000–5,000</t>
  </si>
  <si>
    <t>免洗餐具與垃圾清運</t>
  </si>
  <si>
    <t>參考價：已含</t>
  </si>
  <si>
    <t>付款條件</t>
  </si>
  <si>
    <t>小計（未稅）</t>
  </si>
  <si>
    <t>下訂收 30% 訂金保留日期，可抵總額；包車於活動前 7 天付清，擺攤若營業額未達最低消費，差額於活動後 3 天內補足。活動前 7 天確認份數，因天候取消可改期一次。報價有效期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</si>
  <si>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</si>
  <si>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</si>
  <si>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</si>
  <si>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</si>
  <si>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</si>
  <si>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</si>
  <si>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</si>
  <si>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</si>
  <si>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</si>
  <si>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</si>
  <si>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</si>
  <si>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</si>
  <si>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</si>
  <si>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</si>
  <si>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</si>
  <si>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</si>
  <si>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</si>
  <si>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</si>
  <si>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</si>
  <si>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</si>
  <si>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</si>
  <si>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・包車（主辦付）或擺攤（客人付），以及最低消費或保證營業額怎麼算。</t>
  </si>
  <si>
    <t>・份數、菜單選項、出餐時段（例如 11:30–13:30）與是否限量。</t>
  </si>
  <si>
    <t>・場地條件：車位長度與地面是否平坦、進場路線的限高限寬、有沒有電源和洗手台。</t>
  </si>
  <si>
    <t>・場地是否需要申請、由誰申請、費用含不含在報價裡。</t>
  </si>
  <si>
    <t>・進場時間、停止出餐的時間，垃圾與廢水怎麼處理。</t>
  </si>
  <si>
    <t>常見的錯誤</t>
  </si>
  <si>
    <t>・到公司家庭日擺攤沒談最低消費，結果只賣出 40 份。</t>
  </si>
  <si>
    <t>・沒先勘場，餐車進不了大門或停不平。</t>
  </si>
  <si>
    <t>・只報每份價格沒寫出餐時段，150 人同時排隊等一小時。</t>
  </si>
  <si>
    <t>・場地申請費一路拖到活動前一週才談誰付。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</si>
</sst>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150</v>
      </c>
      <c r="D15" s="15" t="s">
        <v>24</v>
      </c>
      <c r="E15" s="16">
        <v>120</v>
      </c>
      <c r="F15" s="16">
        <f>IF(OR(C15="",E15=""),"",C15*E15)</f>
        <v>18000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2000</v>
      </c>
      <c r="F16" s="16">
        <f>IF(OR(C16="",E16=""),"",C16*E16)</f>
        <v>2000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2000</v>
      </c>
      <c r="F17" s="16">
        <f>IF(OR(C17="",E17=""),"",C17*E17)</f>
        <v>2000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60</v>
      </c>
      <c r="D18" s="15" t="s">
        <v>33</v>
      </c>
      <c r="E18" s="16">
        <v>20</v>
      </c>
      <c r="F18" s="16">
        <f>IF(OR(C18="",E18=""),"",C18*E18)</f>
        <v>1200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1</v>
      </c>
      <c r="D19" s="15" t="s">
        <v>36</v>
      </c>
      <c r="E19" s="16">
        <v>2000</v>
      </c>
      <c r="F19" s="16">
        <f>IF(OR(C19="",E19=""),"",C19*E19)</f>
        <v>2000</v>
      </c>
      <c r="G19" s="17" t="s">
        <v>37</v>
      </c>
    </row>
    <row r="20" ht="20" customHeight="1" spans="1:7" x14ac:dyDescent="0.25">
      <c r="A20" s="12">
        <v>6</v>
      </c>
      <c r="B20" s="13" t="s">
        <v>38</v>
      </c>
      <c r="C20" s="14">
        <v>150</v>
      </c>
      <c r="D20" s="15" t="s">
        <v>24</v>
      </c>
      <c r="E20" s="16">
        <v>0</v>
      </c>
      <c r="F20" s="16">
        <f>IF(OR(C20="",E20=""),"",C20*E20)</f>
        <v>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25200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1260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26460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7938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18522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行動餐車報價單範本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