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<sst xmlns="http://schemas.openxmlformats.org/spreadsheetml/2006/main" count="78" uniqueCount="72">
  <si>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</si>
  <si>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</si>
  <si>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</si>
  <si>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</si>
  <si>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</si>
  <si>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</si>
  <si>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</si>
  <si>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</si>
  <si>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</si>
  <si>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</si>
  <si>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</si>
  <si>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</si>
  <si>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報價項目：［新娘秘書］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</si>
  <si>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</si>
  <si>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</si>
  <si>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</si>
  <si>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</si>
  <si>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</si>
  <si>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</si>
  <si>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</si>
  <si>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</si>
  <si>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</si>
  <si>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</si>
  <si>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試妝試髮（約 2 小時）</t>
  </si>
  <si>
    <t>次</t>
  </si>
  <si>
    <t>參考價：NT$1,500–3,500</t>
  </si>
  <si>
    <t>新娘當日妝髮（出門妝）</t>
  </si>
  <si>
    <t>人</t>
  </si>
  <si>
    <t>參考價：NT$6,000–15,000</t>
  </si>
  <si>
    <t>跟妝與換造型（超過 4 小時後）</t>
  </si>
  <si>
    <t>小時</t>
  </si>
  <si>
    <t>參考價：NT$800–1,500／小時</t>
  </si>
  <si>
    <t>伴娘、媽媽加妝</t>
  </si>
  <si>
    <t>參考價：NT$1,500–3,000／人</t>
  </si>
  <si>
    <t>早妝費（6 點前開始）</t>
  </si>
  <si>
    <t>參考價：NT$1,000–3,000</t>
  </si>
  <si>
    <t>車馬費（外縣市）</t>
  </si>
  <si>
    <t>趟</t>
  </si>
  <si>
    <t>付款條件</t>
  </si>
  <si>
    <t>小計（未稅）</t>
  </si>
  <si>
    <t>確認檔期時收 30–50% 訂金（不退，可抵尾款），婚禮當天開始化妝前付清尾款。婚禮前 7 天內加人視檔期安排，超過約定跟妝時數按小時加收。報價有效期 14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</si>
  <si>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</si>
  <si>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</si>
  <si>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</si>
  <si>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</si>
  <si>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</si>
  <si>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</si>
  <si>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</si>
  <si>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</si>
  <si>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</si>
  <si>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</si>
  <si>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</si>
  <si>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</si>
  <si>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</si>
  <si>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</si>
  <si>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</si>
  <si>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</si>
  <si>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</si>
  <si>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</si>
  <si>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</si>
  <si>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</si>
  <si>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</si>
  <si>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・開始化妝的時間、總共幾個人、誰先誰後，讓新娘最後完成又不拖到吉時。</t>
  </si>
  <si>
    <t>・包含幾個造型（迎娶、進場、敬酒、送客），跟妝到幾點。</t>
  </si>
  <si>
    <t>・用品與加購：假睫毛、飾品、頭紗是否提供；新娘自備假髮或髮片要先講。</t>
  </si>
  <si>
    <t>・現場需要的空間：靠窗或有燈的桌子、椅子和插座。</t>
  </si>
  <si>
    <t>・外縣市交通、停車費，海外或離島婚禮的住宿。</t>
  </si>
  <si>
    <t>常見的錯誤</t>
  </si>
  <si>
    <t>・一位新秘排八個人在兩小時內完成，最後新娘趕不上吉時。</t>
  </si>
  <si>
    <t>・答應「拍照多留一下」卻沒講加時費。</t>
  </si>
  <si>
    <t>・試妝前沒問過敏和膚質，婚禮當天才發現上妝起疹子。</t>
  </si>
  <si>
    <t>・旺季的好日子只口頭答應，沒收訂金就保留檔期。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</si>
</sst>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1500</v>
      </c>
      <c r="F15" s="16">
        <f>IF(OR(C15="",E15=""),"",C15*E15)</f>
        <v>1500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6000</v>
      </c>
      <c r="F16" s="16">
        <f>IF(OR(C16="",E16=""),"",C16*E16)</f>
        <v>6000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3</v>
      </c>
      <c r="D17" s="15" t="s">
        <v>30</v>
      </c>
      <c r="E17" s="16">
        <v>800</v>
      </c>
      <c r="F17" s="16">
        <f>IF(OR(C17="",E17=""),"",C17*E17)</f>
        <v>2400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3</v>
      </c>
      <c r="D18" s="15" t="s">
        <v>27</v>
      </c>
      <c r="E18" s="16">
        <v>1500</v>
      </c>
      <c r="F18" s="16">
        <f>IF(OR(C18="",E18=""),"",C18*E18)</f>
        <v>4500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24</v>
      </c>
      <c r="E19" s="16">
        <v>1000</v>
      </c>
      <c r="F19" s="16">
        <f>IF(OR(C19="",E19=""),"",C19*E19)</f>
        <v>1000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37</v>
      </c>
      <c r="E20" s="16">
        <v>1000</v>
      </c>
      <c r="F20" s="16">
        <f>IF(OR(C20="",E20=""),"",C20*E20)</f>
        <v>1000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16400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820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17220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5166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12054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新娘秘書報價單範本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