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<sst xmlns="http://schemas.openxmlformats.org/spreadsheetml/2006/main" count="78" uniqueCount="72">
  <si>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</si>
  <si>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</si>
  <si>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</si>
  <si>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</si>
  <si>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</si>
  <si>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</si>
  <si>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</si>
  <si>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</si>
  <si>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</si>
  <si>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</si>
  <si>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</si>
  <si>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</si>
  <si>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報價項目：［割草除草］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</si>
  <si>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</si>
  <si>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</si>
  <si>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</si>
  <si>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</si>
  <si>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</si>
  <si>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</si>
  <si>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</si>
  <si>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</si>
  <si>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</si>
  <si>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</si>
  <si>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割草與修邊（庭院約 50 坪）</t>
  </si>
  <si>
    <t>次</t>
  </si>
  <si>
    <t>參考價：NT$1,500–3,500／次</t>
  </si>
  <si>
    <t>草屑集中清運</t>
  </si>
  <si>
    <t>參考價：NT$300–800／次</t>
  </si>
  <si>
    <t>除草劑噴灑</t>
  </si>
  <si>
    <t>坪</t>
  </si>
  <si>
    <t>參考價：NT$20–50／坪</t>
  </si>
  <si>
    <t>雜草叢生首次整理（草高 50 cm 以上）</t>
  </si>
  <si>
    <t>參考價：NT$40–100／坪</t>
  </si>
  <si>
    <t>防草布鋪設（含固定釘）</t>
  </si>
  <si>
    <t>參考價：NT$600–1,500／坪</t>
  </si>
  <si>
    <t>邊坡、水溝邊人工割草</t>
  </si>
  <si>
    <t>工</t>
  </si>
  <si>
    <t>參考價：NT$2,500–4,000／工</t>
  </si>
  <si>
    <t>付款條件</t>
  </si>
  <si>
    <t>小計（未稅）</t>
  </si>
  <si>
    <t>單次割草完工當天收款；年約可分月或分季請款，簽約先付第一季作為訂金（約 25%）。遇雨順延不另收費，臨時取消請前一天告知。社區、公司客戶可開統編發票，報價未稅另加 5% 營業稅。報價有效期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</si>
  <si>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</si>
  <si>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</si>
  <si>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</si>
  <si>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</si>
  <si>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</si>
  <si>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</si>
  <si>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</si>
  <si>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</si>
  <si>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</si>
  <si>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</si>
  <si>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</si>
  <si>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</si>
  <si>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</si>
  <si>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</si>
  <si>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</si>
  <si>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</si>
  <si>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</si>
  <si>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</si>
  <si>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</si>
  <si>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</si>
  <si>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</si>
  <si>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・施作範圍與坪數，附照片或範圍圖，並標出不割的地方（菜園、花圃）。</t>
  </si>
  <si>
    <t>・草高、地形與障礙物：斜坡、石塊、圍籬、水溝。</t>
  </si>
  <si>
    <t>・草屑處理方式：就地覆蓋、集中堆放，或裝袋載走清運。</t>
  </si>
  <si>
    <t>・除草劑噴灑的範圍與藥劑種類，以及鄰近菜園、魚池、寵物的注意事項。</t>
  </si>
  <si>
    <t>・定期合約的次數（例如夏季每月一次、冬季兩個月一次）與下雨順延規則。</t>
  </si>
  <si>
    <t>常見的錯誤</t>
  </si>
  <si>
    <t>・照上次的價格報，沒發現這次草已經長到半人高。</t>
  </si>
  <si>
    <t>・沒先巡場撿石塊，割草機打飛的石頭弄破鄰居車窗，修理費自己出。</t>
  </si>
  <si>
    <t>・草屑要不要載走沒講清楚，割完堆在路邊被鄰居抱怨。</t>
  </si>
  <si>
    <t>・除草劑飄到隔壁菜園，整排菜枯掉要賠。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</si>
</sst>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12</v>
      </c>
      <c r="D15" s="15" t="s">
        <v>24</v>
      </c>
      <c r="E15" s="16">
        <v>1500</v>
      </c>
      <c r="F15" s="16">
        <f>IF(OR(C15="",E15=""),"",C15*E15)</f>
        <v>18000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12</v>
      </c>
      <c r="D16" s="15" t="s">
        <v>24</v>
      </c>
      <c r="E16" s="16">
        <v>300</v>
      </c>
      <c r="F16" s="16">
        <f>IF(OR(C16="",E16=""),"",C16*E16)</f>
        <v>3600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50</v>
      </c>
      <c r="D17" s="15" t="s">
        <v>29</v>
      </c>
      <c r="E17" s="16">
        <v>20</v>
      </c>
      <c r="F17" s="16">
        <f>IF(OR(C17="",E17=""),"",C17*E17)</f>
        <v>1000</v>
      </c>
      <c r="G17" s="17" t="s">
        <v>30</v>
      </c>
    </row>
    <row r="18" ht="32" customHeight="1" spans="1:7" x14ac:dyDescent="0.25">
      <c r="A18" s="12">
        <v>4</v>
      </c>
      <c r="B18" s="13" t="s">
        <v>31</v>
      </c>
      <c r="C18" s="14">
        <v>50</v>
      </c>
      <c r="D18" s="15" t="s">
        <v>29</v>
      </c>
      <c r="E18" s="16">
        <v>40</v>
      </c>
      <c r="F18" s="16">
        <f>IF(OR(C18="",E18=""),"",C18*E18)</f>
        <v>2000</v>
      </c>
      <c r="G18" s="17" t="s">
        <v>32</v>
      </c>
    </row>
    <row r="19" ht="20" customHeight="1" spans="1:7" x14ac:dyDescent="0.25">
      <c r="A19" s="12">
        <v>5</v>
      </c>
      <c r="B19" s="13" t="s">
        <v>33</v>
      </c>
      <c r="C19" s="14">
        <v>10</v>
      </c>
      <c r="D19" s="15" t="s">
        <v>29</v>
      </c>
      <c r="E19" s="16">
        <v>600</v>
      </c>
      <c r="F19" s="16">
        <f>IF(OR(C19="",E19=""),"",C19*E19)</f>
        <v>6000</v>
      </c>
      <c r="G19" s="17" t="s">
        <v>34</v>
      </c>
    </row>
    <row r="20" ht="20" customHeight="1" spans="1:7" x14ac:dyDescent="0.25">
      <c r="A20" s="12">
        <v>6</v>
      </c>
      <c r="B20" s="13" t="s">
        <v>35</v>
      </c>
      <c r="C20" s="14">
        <v>1</v>
      </c>
      <c r="D20" s="15" t="s">
        <v>36</v>
      </c>
      <c r="E20" s="16">
        <v>2500</v>
      </c>
      <c r="F20" s="16">
        <f>IF(OR(C20="",E20=""),"",C20*E20)</f>
        <v>2500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33100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ROUND(F27*F28,0)</f>
        <v>1655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34755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ROUND(F30*F31,0)</f>
        <v>0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34755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47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48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49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50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51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52</v>
      </c>
      <c r="B42" s="26"/>
      <c r="C42" s="26"/>
      <c r="D42" s="26"/>
      <c r="E42" s="26"/>
      <c r="F42" s="26"/>
      <c r="G42" s="26"/>
    </row>
    <row r="44" spans="1:7" x14ac:dyDescent="0.25">
      <c r="A44" s="27" t="s">
        <v>53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18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18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18" customHeight="1" spans="2:2" x14ac:dyDescent="0.25">
      <c r="B7" s="30" t="s">
        <v>62</v>
      </c>
    </row>
    <row r="8" ht="18" customHeight="1" spans="2:2" x14ac:dyDescent="0.25">
      <c r="B8" s="30" t="s">
        <v>63</v>
      </c>
    </row>
    <row r="9" ht="18" customHeight="1" spans="2:2" x14ac:dyDescent="0.25">
      <c r="B9" s="30" t="s">
        <v>64</v>
      </c>
    </row>
    <row r="10" ht="18" customHeight="1" spans="2:2" x14ac:dyDescent="0.25">
      <c r="B10" s="30" t="s">
        <v>65</v>
      </c>
    </row>
    <row r="11" ht="18" customHeight="1" spans="2:2" x14ac:dyDescent="0.25">
      <c r="B11" s="30" t="s">
        <v>66</v>
      </c>
    </row>
    <row r="13" ht="18" customHeight="1" spans="1:2" x14ac:dyDescent="0.25">
      <c r="A13" s="31" t="s">
        <v>67</v>
      </c>
      <c r="B13" s="31"/>
    </row>
    <row r="14" ht="18" customHeight="1" spans="2:2" x14ac:dyDescent="0.25">
      <c r="B14" s="30" t="s">
        <v>68</v>
      </c>
    </row>
    <row r="15" ht="18" customHeight="1" spans="2:2" x14ac:dyDescent="0.25">
      <c r="B15" s="30" t="s">
        <v>69</v>
      </c>
    </row>
    <row r="16" ht="18" customHeight="1" spans="2:2" x14ac:dyDescent="0.25">
      <c r="B16" s="30" t="s">
        <v>70</v>
      </c>
    </row>
    <row r="17" ht="18" customHeight="1" spans="2:2" x14ac:dyDescent="0.25">
      <c r="B17" s="30" t="s">
        <v>71</v>
      </c>
    </row>
    <row r="19" spans="1:2" x14ac:dyDescent="0.25">
      <c r="A19" s="32" t="s">
        <v>53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割草除草報價單範本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