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<sst xmlns="http://schemas.openxmlformats.org/spreadsheetml/2006/main" count="77" uniqueCount="73">
  <si>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</si>
  <si>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</si>
  <si>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</si>
  <si>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</si>
  <si>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</si>
  <si>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</si>
  <si>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</si>
  <si>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</si>
  <si>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</si>
  <si>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</si>
  <si>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</si>
  <si>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</si>
  <si>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報價項目：［開鎖換鎖］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</si>
  <si>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</si>
  <si>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</si>
  <si>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</si>
  <si>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</si>
  <si>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</si>
  <si>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</si>
  <si>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</si>
  <si>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</si>
  <si>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</si>
  <si>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</si>
  <si>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出勤車馬費（服務區內）</t>
  </si>
  <si>
    <t>趟</t>
  </si>
  <si>
    <t>參考價：NT$300–600</t>
  </si>
  <si>
    <t>夜間加價（22:00 後、例假日）</t>
  </si>
  <si>
    <t>次</t>
  </si>
  <si>
    <t>參考價：NT$500–1,500</t>
  </si>
  <si>
    <t>住家大門開鎖（無破壞）</t>
  </si>
  <si>
    <t>門</t>
  </si>
  <si>
    <t>參考價：NT$1,000–2,500</t>
  </si>
  <si>
    <t>更換鎖心（喇叭鎖、輔助鎖）</t>
  </si>
  <si>
    <t>個</t>
  </si>
  <si>
    <t>參考價：NT$800–2,000／個</t>
  </si>
  <si>
    <t>高防盜輔助鎖（含鎖具與安裝）</t>
  </si>
  <si>
    <t>參考價：NT$3,000–8,000</t>
  </si>
  <si>
    <t>打鑰匙</t>
  </si>
  <si>
    <t>支</t>
  </si>
  <si>
    <t>參考價：NT$50–300／支</t>
  </si>
  <si>
    <t>付款條件</t>
  </si>
  <si>
    <t>小計（未稅）</t>
  </si>
  <si>
    <t>開鎖或破壞前先報總價，客人同意才動工。急件完工收款；需訂購鎖具的工作下訂時收 30% 訂金，安裝完付清。開鎖前查驗身分證件與地址，或由屋主、管理員電話確認。安裝保固 1 年。報價有效期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</si>
  <si>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</si>
  <si>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</si>
  <si>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</si>
  <si>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</si>
  <si>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</si>
  <si>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</si>
  <si>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</si>
  <si>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</si>
  <si>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</si>
  <si>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</si>
  <si>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</si>
  <si>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</si>
  <si>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</si>
  <si>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</si>
  <si>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</si>
  <si>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</si>
  <si>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</si>
  <si>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</si>
  <si>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</si>
  <si>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</si>
  <si>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</si>
  <si>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・車馬費涵蓋的範圍與夜間加價時段。</t>
  </si>
  <si>
    <t>・新鎖的品牌、等級，換完後舊鑰匙是否還能用。</t>
  </si>
  <si>
    <t>・開鎖方式：先以無破壞方式處理，需要破壞時先報新鎖價格。</t>
  </si>
  <si>
    <t>・身分查驗：證件與地址相符，或由屋主、管理員電話確認。</t>
  </si>
  <si>
    <t>・交付的鑰匙數量與安裝保固。</t>
  </si>
  <si>
    <t>常見的錯誤</t>
  </si>
  <si>
    <t>・電話報低價，到門口再層層加價，最快換來負評。</t>
  </si>
  <si>
    <t>・沒有查驗身分就開門。</t>
  </si>
  <si>
    <t>・沒先講好新鎖的費用就直接破壞。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</si>
</sst>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300</v>
      </c>
      <c r="F15" s="16">
        <f>IF(OR(C15="",E15=""),"",C15*E15)</f>
        <v>300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500</v>
      </c>
      <c r="F16" s="16">
        <f>IF(OR(C16="",E16=""),"",C16*E16)</f>
        <v>500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30</v>
      </c>
      <c r="E17" s="16">
        <v>1000</v>
      </c>
      <c r="F17" s="16">
        <f>IF(OR(C17="",E17=""),"",C17*E17)</f>
        <v>1000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3</v>
      </c>
      <c r="D18" s="15" t="s">
        <v>33</v>
      </c>
      <c r="E18" s="16">
        <v>800</v>
      </c>
      <c r="F18" s="16">
        <f>IF(OR(C18="",E18=""),"",C18*E18)</f>
        <v>2400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1</v>
      </c>
      <c r="D19" s="15" t="s">
        <v>30</v>
      </c>
      <c r="E19" s="16">
        <v>3000</v>
      </c>
      <c r="F19" s="16">
        <f>IF(OR(C19="",E19=""),"",C19*E19)</f>
        <v>3000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4</v>
      </c>
      <c r="D20" s="15" t="s">
        <v>38</v>
      </c>
      <c r="E20" s="16">
        <v>50</v>
      </c>
      <c r="F20" s="16">
        <f>IF(OR(C20="",E20=""),"",C20*E20)</f>
        <v>200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7400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370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7770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7770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8" spans="1:2" x14ac:dyDescent="0.25">
      <c r="A18" s="32" t="s">
        <v>55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開鎖換鎖報價單範本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