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<sst xmlns="http://schemas.openxmlformats.org/spreadsheetml/2006/main" count="77" uniqueCount="71">
  <si>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</si>
  <si>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</si>
  <si>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</si>
  <si>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</si>
  <si>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</si>
  <si>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</si>
  <si>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</si>
  <si>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</si>
  <si>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</si>
  <si>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</si>
  <si>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</si>
  <si>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</si>
  <si>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報價項目：［除蟲消毒］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</si>
  <si>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</si>
  <si>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</si>
  <si>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</si>
  <si>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</si>
  <si>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</si>
  <si>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</si>
  <si>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</si>
  <si>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</si>
  <si>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</si>
  <si>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</si>
  <si>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現場勘查與蟲害判定</t>
  </si>
  <si>
    <t>次</t>
  </si>
  <si>
    <t>參考價：NT$800–2,000</t>
  </si>
  <si>
    <t>首次全室施作（蟑螂、螞蟻）</t>
  </si>
  <si>
    <t>坪</t>
  </si>
  <si>
    <t>參考價：NT$100–200／坪</t>
  </si>
  <si>
    <t>複查補強（2–3 週後）</t>
  </si>
  <si>
    <t>參考價：NT$1,500–3,000</t>
  </si>
  <si>
    <t>白蟻防治（土壤處理或餌站）</t>
  </si>
  <si>
    <t>參考價：NT$1,000–2,000／坪</t>
  </si>
  <si>
    <t>每季定期消毒</t>
  </si>
  <si>
    <t>參考價：NT$2,000–4,000／次</t>
  </si>
  <si>
    <t>防鼠封堵（管道孔、排水孔）</t>
  </si>
  <si>
    <t>式</t>
  </si>
  <si>
    <t>參考價：NT$3,000–10,000</t>
  </si>
  <si>
    <t>付款條件</t>
  </si>
  <si>
    <t>小計（未稅）</t>
  </si>
  <si>
    <t>單次除蟲完工當天收款；白蟻防治簽約先收 50% 訂金，完工後付清。每季定期消毒可按次或年約請款，年約中途解約依已施作次數結算。公司、餐廳客戶可開統編發票。報價有效期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</si>
  <si>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</si>
  <si>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</si>
  <si>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</si>
  <si>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</si>
  <si>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</si>
  <si>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</si>
  <si>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</si>
  <si>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</si>
  <si>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</si>
  <si>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</si>
  <si>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</si>
  <si>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</si>
  <si>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</si>
  <si>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</si>
  <si>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</si>
  <si>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</si>
  <si>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</si>
  <si>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</si>
  <si>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</si>
  <si>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</si>
  <si>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</si>
  <si>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・目標蟲種（蟑螂、螞蟻、白蟻、老鼠、跳蚤）與勘查時發現的位置。</t>
  </si>
  <si>
    <t>・施作範圍與方式：室內、陽台、管道間、地下室；噴灑、投餌、灌注或誘捕。</t>
  </si>
  <si>
    <t>・藥劑類型、施作人員（由合格的病媒防治業者施作），以及施作後需離開幾小時。</t>
  </si>
  <si>
    <t>・含幾次複查，保固期間內再出現時怎麼處理。</t>
  </si>
  <si>
    <t>・施作前客人要準備的事：收好碗盤食物、移開寵物和魚缸。</t>
  </si>
  <si>
    <t>常見的錯誤</t>
  </si>
  <si>
    <t>・德國蟑螂只報一次噴藥，卵鞘孵化後又冒出來，客人認定沒效。</t>
  </si>
  <si>
    <t>・白蟻保固沒寫「只保再施作、不保木作修復」，被要求賠衣櫃。</t>
  </si>
  <si>
    <t>・沒交代施作前準備，客人碗盤沒收，事後抱怨藥味而拒付尾款。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</si>
</sst>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800</v>
      </c>
      <c r="F15" s="16">
        <f>IF(OR(C15="",E15=""),"",C15*E15)</f>
        <v>800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30</v>
      </c>
      <c r="D16" s="15" t="s">
        <v>27</v>
      </c>
      <c r="E16" s="16">
        <v>100</v>
      </c>
      <c r="F16" s="16">
        <f>IF(OR(C16="",E16=""),"",C16*E16)</f>
        <v>3000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24</v>
      </c>
      <c r="E17" s="16">
        <v>1500</v>
      </c>
      <c r="F17" s="16">
        <f>IF(OR(C17="",E17=""),"",C17*E17)</f>
        <v>1500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30</v>
      </c>
      <c r="D18" s="15" t="s">
        <v>27</v>
      </c>
      <c r="E18" s="16">
        <v>1000</v>
      </c>
      <c r="F18" s="16">
        <f>IF(OR(C18="",E18=""),"",C18*E18)</f>
        <v>30000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4</v>
      </c>
      <c r="D19" s="15" t="s">
        <v>24</v>
      </c>
      <c r="E19" s="16">
        <v>2000</v>
      </c>
      <c r="F19" s="16">
        <f>IF(OR(C19="",E19=""),"",C19*E19)</f>
        <v>8000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3000</v>
      </c>
      <c r="F20" s="16">
        <f>IF(OR(C20="",E20=""),"",C20*E20)</f>
        <v>3000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46300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2315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48615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48615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除蟲消毒報價單範本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