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<sst xmlns="http://schemas.openxmlformats.org/spreadsheetml/2006/main" count="78" uniqueCount="72">
  <si>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</si>
  <si>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</si>
  <si>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</si>
  <si>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</si>
  <si>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</si>
  <si>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</si>
  <si>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</si>
  <si>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</si>
  <si>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</si>
  <si>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</si>
  <si>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</si>
  <si>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</si>
  <si>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報價項目：［活動音響燈光］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</si>
  <si>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</si>
  <si>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</si>
  <si>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</si>
  <si>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</si>
  <si>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</si>
  <si>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</si>
  <si>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</si>
  <si>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</si>
  <si>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</si>
  <si>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</si>
  <si>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音響系統（主喇叭 2、超低音 2、無線麥克風 4 支）</t>
  </si>
  <si>
    <t>場</t>
  </si>
  <si>
    <t>參考價：NT$15,000–45,000</t>
  </si>
  <si>
    <t>數位混音台與舞台監聽</t>
  </si>
  <si>
    <t>參考價：NT$6,000–18,000</t>
  </si>
  <si>
    <t>燈光（LED 染色燈 12 顆、燈架 2 組、控台）</t>
  </si>
  <si>
    <t>參考價：NT$12,000–50,000</t>
  </si>
  <si>
    <t>音控／燈控技術人員（10 小時）</t>
  </si>
  <si>
    <t>人</t>
  </si>
  <si>
    <t>參考價：NT$4,000–8,000／人</t>
  </si>
  <si>
    <t>貨車運送、進場架設與撤場</t>
  </si>
  <si>
    <t>式</t>
  </si>
  <si>
    <t>參考價：NT$5,000–20,000</t>
  </si>
  <si>
    <t>電源箱或發電機</t>
  </si>
  <si>
    <t>參考價：NT$5,000–25,000</t>
  </si>
  <si>
    <t>付款條件</t>
  </si>
  <si>
    <t>小計（未稅）</t>
  </si>
  <si>
    <t>常見收 30–50% 訂金保留檔期與器材，活動當天或結案後 14 天內付清尾款；公司行號開立發票另加 5% 營業稅。超過約定時數按每人每小時加收，活動前 7 天內取消照器材租金全額計。報價有效期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</si>
  <si>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</si>
  <si>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</si>
  <si>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</si>
  <si>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</si>
  <si>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</si>
  <si>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</si>
  <si>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</si>
  <si>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</si>
  <si>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</si>
  <si>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</si>
  <si>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</si>
  <si>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</si>
  <si>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</si>
  <si>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</si>
  <si>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</si>
  <si>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</si>
  <si>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</si>
  <si>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</si>
  <si>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</si>
  <si>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</si>
  <si>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</si>
  <si>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・器材清單：喇叭型號或等級、麥克風支數（有線／無線）、混音台與燈具數量。</t>
  </si>
  <si>
    <t>・技術人員人數、進場時間、活動時段，以及從幾點起算加班。</t>
  </si>
  <si>
    <t>・場地的進撤場時段、卸貨區與貨梯，飯店是否限定幾點前撤完。</t>
  </si>
  <si>
    <t>・需要的電量與由誰提供，戶外是否要租發電機、線要拉多長。</t>
  </si>
  <si>
    <t>・客戶自備的東西：播放用筆電、簡報與影片檔、樂團樂器、舞台與背板。</t>
  </si>
  <si>
    <t>常見的錯誤</t>
  </si>
  <si>
    <t>・沒先問場地電力和撤場時間，到現場才跳電，或被要求半夜撤完。</t>
  </si>
  <si>
    <t>・技術人員只寫一天的價，彩排拖到晚上，加班費沒有依據。</t>
  </si>
  <si>
    <t>・戶外活動沒列防雨布和備用麥克風。</t>
  </si>
  <si>
    <t>・樂團的器材需求表（input list）和舞台配置圖到進場才拿到。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</si>
</sst>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32" customHeight="1" spans="1:7" x14ac:dyDescent="0.25">
      <c r="A15" s="12">
        <v>1</v>
      </c>
      <c r="B15" s="13" t="s">
        <v>23</v>
      </c>
      <c r="C15" s="14">
        <v>1</v>
      </c>
      <c r="D15" s="15" t="s">
        <v>24</v>
      </c>
      <c r="E15" s="16">
        <v>15000</v>
      </c>
      <c r="F15" s="16">
        <f>IF(OR(C15="",E15=""),"",C15*E15)</f>
        <v>15000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1</v>
      </c>
      <c r="D16" s="15" t="s">
        <v>24</v>
      </c>
      <c r="E16" s="16">
        <v>6000</v>
      </c>
      <c r="F16" s="16">
        <f>IF(OR(C16="",E16=""),"",C16*E16)</f>
        <v>6000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1</v>
      </c>
      <c r="D17" s="15" t="s">
        <v>24</v>
      </c>
      <c r="E17" s="16">
        <v>12000</v>
      </c>
      <c r="F17" s="16">
        <f>IF(OR(C17="",E17=""),"",C17*E17)</f>
        <v>12000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2</v>
      </c>
      <c r="D18" s="15" t="s">
        <v>31</v>
      </c>
      <c r="E18" s="16">
        <v>4000</v>
      </c>
      <c r="F18" s="16">
        <f>IF(OR(C18="",E18=""),"",C18*E18)</f>
        <v>8000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5000</v>
      </c>
      <c r="F19" s="16">
        <f>IF(OR(C19="",E19=""),"",C19*E19)</f>
        <v>5000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1</v>
      </c>
      <c r="D20" s="15" t="s">
        <v>24</v>
      </c>
      <c r="E20" s="16">
        <v>5000</v>
      </c>
      <c r="F20" s="16">
        <f>IF(OR(C20="",E20=""),"",C20*E20)</f>
        <v>5000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51000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2550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53550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16065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37485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18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活動音響燈光報價單範本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