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<sst xmlns="http://schemas.openxmlformats.org/spreadsheetml/2006/main" count="78" uniqueCount="74">
  <si>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</si>
  <si>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</si>
  <si>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</si>
  <si>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</si>
  <si>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</si>
  <si>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</si>
  <si>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</si>
  <si>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</si>
  <si>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</si>
  <si>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</si>
  <si>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</si>
  <si>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</si>
  <si>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報價項目：［樹木修剪］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</si>
  <si>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</si>
  <si>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</si>
  <si>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</si>
  <si>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</si>
  <si>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</si>
  <si>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</si>
  <si>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</si>
  <si>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</si>
  <si>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</si>
  <si>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</si>
  <si>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大樹移除（高 8–15 米，分段吊卸）</t>
  </si>
  <si>
    <t>棵</t>
  </si>
  <si>
    <t>參考價：NT$15,000–50,000／棵</t>
  </si>
  <si>
    <t>樹冠修剪、枯枝清除</t>
  </si>
  <si>
    <t>參考價：NT$3,000–10,000／棵</t>
  </si>
  <si>
    <t>樹頭移除（挖除或研磨）</t>
  </si>
  <si>
    <t>個</t>
  </si>
  <si>
    <t>參考價：NT$5,000–20,000／個</t>
  </si>
  <si>
    <t>高空作業車／吊車</t>
  </si>
  <si>
    <t>天</t>
  </si>
  <si>
    <t>參考價：NT$12,000–30,000／天</t>
  </si>
  <si>
    <t>枝葉、樹幹清運</t>
  </si>
  <si>
    <t>車</t>
  </si>
  <si>
    <t>參考價：NT$3,500–8,000／車</t>
  </si>
  <si>
    <t>完工現場清掃</t>
  </si>
  <si>
    <t>式</t>
  </si>
  <si>
    <t>參考價：已含</t>
  </si>
  <si>
    <t>付款條件</t>
  </si>
  <si>
    <t>小計（未稅）</t>
  </si>
  <si>
    <t>簽約先收 30% 訂金安排人力與機具，完工清場後付清尾款。遇雨或強風順延，不另收費；颱風後的倒樹緊急處理，依報價單上的緊急工資計算。社區管委會可開統編發票。報價有效期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</si>
  <si>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</si>
  <si>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</si>
  <si>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</si>
  <si>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</si>
  <si>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</si>
  <si>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</si>
  <si>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</si>
  <si>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</si>
  <si>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</si>
  <si>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</si>
  <si>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</si>
  <si>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</si>
  <si>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</si>
  <si>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</si>
  <si>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</si>
  <si>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</si>
  <si>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</si>
  <si>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</si>
  <si>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</si>
  <si>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</si>
  <si>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</si>
  <si>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・逐棵列出樹種、樹高、胸徑與位置（靠近屋頂、電線、圍牆或鄰地）。</t>
  </si>
  <si>
    <t>・處理方式：疏枝修剪、截幹降高、整棵移除，大樹是否分段吊卸。</t>
  </si>
  <si>
    <t>・需要的機具：高空作業車、吊車，車輛能否開到現場、是否要交通管制。</t>
  </si>
  <si>
    <t>・枝葉、樹幹清運的車次，或樹幹裁段留給業主。</t>
  </si>
  <si>
    <t>・公共區域或受保護樹木的申請由誰辦理，以及施工期間投保的公共意外責任險。</t>
  </si>
  <si>
    <t>常見的錯誤</t>
  </si>
  <si>
    <t>・只看照片報價，到現場才發現樹枝搭在電線上，要另外等停電配合。</t>
  </si>
  <si>
    <t>・枝葉量估太少，一車變三車，清運費只能自己吸收。</t>
  </si>
  <si>
    <t>・沒寫樹頭怎麼處理，客人以為「移除」就是連根拔起。</t>
  </si>
  <si>
    <t>・颱風前把社區大樹修得太重，修完被住戶說「剃光頭」。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</si>
</sst>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15000</v>
      </c>
      <c r="F15" s="16">
        <f>IF(OR(C15="",E15=""),"",C15*E15)</f>
        <v>15000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3</v>
      </c>
      <c r="D16" s="15" t="s">
        <v>24</v>
      </c>
      <c r="E16" s="16">
        <v>3000</v>
      </c>
      <c r="F16" s="16">
        <f>IF(OR(C16="",E16=""),"",C16*E16)</f>
        <v>9000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29</v>
      </c>
      <c r="E17" s="16">
        <v>5000</v>
      </c>
      <c r="F17" s="16">
        <f>IF(OR(C17="",E17=""),"",C17*E17)</f>
        <v>5000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12000</v>
      </c>
      <c r="F18" s="16">
        <f>IF(OR(C18="",E18=""),"",C18*E18)</f>
        <v>12000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3500</v>
      </c>
      <c r="F19" s="16">
        <f>IF(OR(C19="",E19=""),"",C19*E19)</f>
        <v>3500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1</v>
      </c>
      <c r="D20" s="15" t="s">
        <v>38</v>
      </c>
      <c r="E20" s="16">
        <v>0</v>
      </c>
      <c r="F20" s="16">
        <f>IF(OR(C20="",E20=""),"",C20*E20)</f>
        <v>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44500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2225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46725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14018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32707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樹木修剪報價單範本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